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elore\Dropbox\Dossier familial\2 GESTION COMPTA FINANCEMENTS\Fiscal\CFRR CFRA\"/>
    </mc:Choice>
  </mc:AlternateContent>
  <xr:revisionPtr revIDLastSave="0" documentId="13_ncr:1_{84BBC19D-A903-4933-AD04-194859B651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S.CFRR" sheetId="2" r:id="rId1"/>
    <sheet name="GS CFRA" sheetId="1" r:id="rId2"/>
  </sheets>
  <externalReferences>
    <externalReference r:id="rId3"/>
  </externalReferences>
  <definedNames>
    <definedName name="amortcumul">#REF!</definedName>
    <definedName name="amortcumulR">#REF!</definedName>
    <definedName name="cloture">[1]A1!$C$6</definedName>
    <definedName name="duréeamort">#REF!</definedName>
    <definedName name="duréejours">#REF!</definedName>
    <definedName name="valeurbrute">#REF!</definedName>
    <definedName name="valeurbruteR">#REF!</definedName>
    <definedName name="_xlnm.Print_Area" localSheetId="1">'GS CFRA'!$C$1:$X$30</definedName>
    <definedName name="_xlnm.Print_Area" localSheetId="0">GS.CFRR!$B$1:$U$29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3" i="1"/>
  <c r="V2" i="1"/>
  <c r="K13" i="1"/>
  <c r="J13" i="1"/>
  <c r="I13" i="1"/>
  <c r="H13" i="1"/>
  <c r="G13" i="1"/>
  <c r="K12" i="1"/>
  <c r="J12" i="1"/>
  <c r="I12" i="1"/>
  <c r="H12" i="1"/>
  <c r="G12" i="1"/>
  <c r="V9" i="1"/>
  <c r="W9" i="1"/>
  <c r="V8" i="1"/>
  <c r="V7" i="1"/>
  <c r="V6" i="1"/>
  <c r="K4" i="1"/>
  <c r="K5" i="1"/>
  <c r="K6" i="1"/>
  <c r="K7" i="1"/>
  <c r="K8" i="1"/>
  <c r="K9" i="1"/>
  <c r="J4" i="1"/>
  <c r="J5" i="1"/>
  <c r="J6" i="1"/>
  <c r="J7" i="1"/>
  <c r="J8" i="1"/>
  <c r="J9" i="1"/>
  <c r="I4" i="1"/>
  <c r="I5" i="1"/>
  <c r="I6" i="1"/>
  <c r="I7" i="1"/>
  <c r="I8" i="1"/>
  <c r="I9" i="1"/>
  <c r="H4" i="1"/>
  <c r="H5" i="1"/>
  <c r="H6" i="1"/>
  <c r="H7" i="1"/>
  <c r="H8" i="1"/>
  <c r="H9" i="1"/>
  <c r="G4" i="1"/>
  <c r="G5" i="1"/>
  <c r="G6" i="1"/>
  <c r="G7" i="1"/>
  <c r="G8" i="1"/>
  <c r="G9" i="1"/>
  <c r="K3" i="1"/>
  <c r="J3" i="1"/>
  <c r="I3" i="1"/>
  <c r="H3" i="1"/>
  <c r="G3" i="1"/>
  <c r="V5" i="1"/>
  <c r="T22" i="2" l="1"/>
  <c r="T25" i="2" s="1"/>
  <c r="R22" i="2"/>
  <c r="I22" i="2"/>
  <c r="I25" i="2" s="1"/>
  <c r="G22" i="2"/>
  <c r="G25" i="2" s="1"/>
  <c r="T27" i="2" l="1"/>
  <c r="R25" i="2"/>
  <c r="R27" i="2" s="1"/>
  <c r="T29" i="2"/>
  <c r="I27" i="2"/>
  <c r="I29" i="2" s="1"/>
  <c r="G27" i="2" l="1"/>
  <c r="R29" i="2"/>
  <c r="G29" i="2" l="1"/>
</calcChain>
</file>

<file path=xl/sharedStrings.xml><?xml version="1.0" encoding="utf-8"?>
<sst xmlns="http://schemas.openxmlformats.org/spreadsheetml/2006/main" count="157" uniqueCount="122">
  <si>
    <t>EXERCICES</t>
  </si>
  <si>
    <t>N</t>
  </si>
  <si>
    <t>N-1</t>
  </si>
  <si>
    <t>N-2</t>
  </si>
  <si>
    <t>N-3</t>
  </si>
  <si>
    <t>N-4</t>
  </si>
  <si>
    <t>EXERCICE :</t>
  </si>
  <si>
    <t></t>
  </si>
  <si>
    <t>Elèves par niveaux</t>
  </si>
  <si>
    <t>DOSSIER</t>
  </si>
  <si>
    <r>
      <t xml:space="preserve">GESTION SCOLAIRE
COMPTE DE FONCTIONNEMENT ET DE RESULTATS RESUMES 
</t>
    </r>
    <r>
      <rPr>
        <b/>
        <sz val="9"/>
        <color indexed="10"/>
        <rFont val="Fira Sans"/>
        <family val="2"/>
      </rPr>
      <t>(supprimer les centimes)</t>
    </r>
  </si>
  <si>
    <t>TOTAL ELEVES SCOLARISES</t>
  </si>
  <si>
    <t>dont</t>
  </si>
  <si>
    <t>Demi-pensionnaires</t>
  </si>
  <si>
    <t>GS.CFRR</t>
  </si>
  <si>
    <t>Pensionnaires</t>
  </si>
  <si>
    <t>CHARGES</t>
  </si>
  <si>
    <t>PRODUITS</t>
  </si>
  <si>
    <t xml:space="preserve">N </t>
  </si>
  <si>
    <t>A</t>
  </si>
  <si>
    <t>Coûts de Personnel</t>
  </si>
  <si>
    <r>
      <rPr>
        <sz val="8"/>
        <color rgb="FF000000"/>
        <rFont val="Fira Sans"/>
        <family val="2"/>
      </rPr>
      <t xml:space="preserve">Comptes : 621 + 631 + 633 + 641 + 645 + 647 </t>
    </r>
    <r>
      <rPr>
        <sz val="8"/>
        <rFont val="Fira Sans"/>
        <family val="2"/>
      </rPr>
      <t>+ 648</t>
    </r>
  </si>
  <si>
    <t>Comptes : 621 + 631 + 633 + 641 + 645 + 647</t>
  </si>
  <si>
    <t>D</t>
  </si>
  <si>
    <t>Participation des Familles</t>
  </si>
  <si>
    <t>Comptes : (7061-70961) + (706222-7096222)+(706232-7096232)+(706242-706242)+(706252-7096252)</t>
  </si>
  <si>
    <t>Comptes : (7061-70961) + (7062-70962)</t>
  </si>
  <si>
    <t>E</t>
  </si>
  <si>
    <t>Particip.Etat + Collectivités Publiques</t>
  </si>
  <si>
    <r>
      <t>Compte : 706213 + 706214 + 731</t>
    </r>
    <r>
      <rPr>
        <sz val="8"/>
        <color rgb="FF66C9BA"/>
        <rFont val="Fira Sans"/>
        <family val="2"/>
      </rPr>
      <t xml:space="preserve"> </t>
    </r>
    <r>
      <rPr>
        <sz val="8"/>
        <rFont val="Fira Sans"/>
        <family val="2"/>
      </rPr>
      <t xml:space="preserve">+ 735 </t>
    </r>
  </si>
  <si>
    <t xml:space="preserve">Compte : 731 +732 + 733 + 734 + 735 + 736 </t>
  </si>
  <si>
    <t>B 1</t>
  </si>
  <si>
    <t>Equivalent loyer</t>
  </si>
  <si>
    <t>Compte : 8611</t>
  </si>
  <si>
    <t>F</t>
  </si>
  <si>
    <t>Subventions de Fonctionnement</t>
  </si>
  <si>
    <r>
      <t xml:space="preserve">Comptes 74 </t>
    </r>
    <r>
      <rPr>
        <sz val="8"/>
        <color rgb="FF66C9BA"/>
        <rFont val="Fira Sans"/>
        <family val="2"/>
      </rPr>
      <t>- 7481 - 7487</t>
    </r>
  </si>
  <si>
    <t>Comptes 74</t>
  </si>
  <si>
    <r>
      <t>B 2</t>
    </r>
    <r>
      <rPr>
        <sz val="10"/>
        <rFont val="Arial"/>
        <family val="2"/>
      </rPr>
      <t/>
    </r>
  </si>
  <si>
    <t>Autres coûts</t>
  </si>
  <si>
    <r>
      <t xml:space="preserve">Comptes : 60 </t>
    </r>
    <r>
      <rPr>
        <sz val="8"/>
        <color rgb="FF66C9BA"/>
        <rFont val="Fira Sans"/>
        <family val="2"/>
      </rPr>
      <t>- 6021 - 6024 - 6051 - 606181</t>
    </r>
    <r>
      <rPr>
        <sz val="8"/>
        <rFont val="Fira Sans"/>
        <family val="2"/>
      </rPr>
      <t xml:space="preserve"> + 61 - 6125 - 6132 - 614 - 61521 - 61528 - 6161 - 6162 + 62 - 621 - 62263 -</t>
    </r>
    <r>
      <rPr>
        <b/>
        <sz val="8"/>
        <rFont val="Fira Sans"/>
        <family val="2"/>
      </rPr>
      <t xml:space="preserve"> 62264 </t>
    </r>
    <r>
      <rPr>
        <sz val="8"/>
        <rFont val="Fira Sans"/>
        <family val="2"/>
      </rPr>
      <t xml:space="preserve">- 6258 - 6271 - 6272 </t>
    </r>
    <r>
      <rPr>
        <sz val="8"/>
        <color rgb="FF66C9BA"/>
        <rFont val="Fira Sans"/>
        <family val="2"/>
      </rPr>
      <t>- 62814 - 62815</t>
    </r>
    <r>
      <rPr>
        <sz val="8"/>
        <color rgb="FFFF0000"/>
        <rFont val="Fira Sans"/>
        <family val="2"/>
      </rPr>
      <t xml:space="preserve"> </t>
    </r>
    <r>
      <rPr>
        <sz val="8"/>
        <color theme="9"/>
        <rFont val="Fira Sans"/>
        <family val="2"/>
      </rPr>
      <t>-</t>
    </r>
    <r>
      <rPr>
        <sz val="8"/>
        <color rgb="FFFF0000"/>
        <rFont val="Fira Sans"/>
        <family val="2"/>
      </rPr>
      <t xml:space="preserve"> </t>
    </r>
    <r>
      <rPr>
        <sz val="8"/>
        <color theme="9"/>
        <rFont val="Fira Sans"/>
        <family val="2"/>
      </rPr>
      <t>628181</t>
    </r>
    <r>
      <rPr>
        <sz val="8"/>
        <color rgb="FF66C9BA"/>
        <rFont val="Fira Sans"/>
        <family val="2"/>
      </rPr>
      <t xml:space="preserve"> </t>
    </r>
    <r>
      <rPr>
        <sz val="8"/>
        <rFont val="Fira Sans"/>
        <family val="2"/>
      </rPr>
      <t xml:space="preserve">+ 635 - 63511 - 63512 - 6354 - 6358 + 637 + 65 - 6516 - 6531- 6571 - 6572 - 6585 </t>
    </r>
    <r>
      <rPr>
        <sz val="8"/>
        <color rgb="FF66C9BA"/>
        <rFont val="Fira Sans"/>
        <family val="2"/>
      </rPr>
      <t>- 6587</t>
    </r>
    <r>
      <rPr>
        <sz val="8"/>
        <rFont val="Fira Sans"/>
        <family val="2"/>
      </rPr>
      <t xml:space="preserve"> + </t>
    </r>
    <r>
      <rPr>
        <b/>
        <sz val="8"/>
        <rFont val="Fira Sans"/>
        <family val="2"/>
      </rPr>
      <t>68111</t>
    </r>
    <r>
      <rPr>
        <sz val="8"/>
        <rFont val="Fira Sans"/>
        <family val="2"/>
      </rPr>
      <t xml:space="preserve"> + </t>
    </r>
    <r>
      <rPr>
        <b/>
        <sz val="8"/>
        <rFont val="Fira Sans"/>
        <family val="2"/>
      </rPr>
      <t>68112</t>
    </r>
    <r>
      <rPr>
        <sz val="8"/>
        <rFont val="Fira Sans"/>
        <family val="2"/>
      </rPr>
      <t xml:space="preserve"> + 6815181 + 6815321 + 6815322 + </t>
    </r>
    <r>
      <rPr>
        <b/>
        <sz val="8"/>
        <rFont val="Fira Sans"/>
        <family val="2"/>
      </rPr>
      <t>68158</t>
    </r>
    <r>
      <rPr>
        <sz val="8"/>
        <rFont val="Fira Sans"/>
        <family val="2"/>
      </rPr>
      <t xml:space="preserve"> + 68173 + 68174</t>
    </r>
  </si>
  <si>
    <r>
      <t>Comptes : 60 + 61 - 6125 - 6132 - 614 - 61521 - 61528 - 6161 - 6162 + 62 - 621 - 62263 -</t>
    </r>
    <r>
      <rPr>
        <b/>
        <sz val="8"/>
        <rFont val="Fira Sans"/>
        <family val="2"/>
      </rPr>
      <t xml:space="preserve"> 62264 </t>
    </r>
    <r>
      <rPr>
        <sz val="8"/>
        <rFont val="Fira Sans"/>
        <family val="2"/>
      </rPr>
      <t xml:space="preserve">- 6258 - 6271 - 6272 + 635 - 63511 - 63512 - 6354 - 6358 + 637 + 65 - 6516 - 6531- 6571 - 6572 - 6585 + </t>
    </r>
    <r>
      <rPr>
        <b/>
        <sz val="8"/>
        <rFont val="Fira Sans"/>
        <family val="2"/>
      </rPr>
      <t>68111</t>
    </r>
    <r>
      <rPr>
        <sz val="8"/>
        <rFont val="Fira Sans"/>
        <family val="2"/>
      </rPr>
      <t xml:space="preserve"> + </t>
    </r>
    <r>
      <rPr>
        <b/>
        <sz val="8"/>
        <rFont val="Fira Sans"/>
        <family val="2"/>
      </rPr>
      <t>68112</t>
    </r>
    <r>
      <rPr>
        <sz val="8"/>
        <rFont val="Fira Sans"/>
        <family val="2"/>
      </rPr>
      <t xml:space="preserve"> + 6815181 + 6815321 + 6815322 + </t>
    </r>
    <r>
      <rPr>
        <b/>
        <sz val="8"/>
        <rFont val="Fira Sans"/>
        <family val="2"/>
      </rPr>
      <t>68158</t>
    </r>
    <r>
      <rPr>
        <sz val="8"/>
        <rFont val="Fira Sans"/>
        <family val="2"/>
      </rPr>
      <t xml:space="preserve"> + 68173 + 68174</t>
    </r>
  </si>
  <si>
    <t>G</t>
  </si>
  <si>
    <t>Autres Produits</t>
  </si>
  <si>
    <r>
      <t>Compte : (701</t>
    </r>
    <r>
      <rPr>
        <sz val="8"/>
        <color rgb="FF66C9BA"/>
        <rFont val="Fira Sans"/>
        <family val="2"/>
      </rPr>
      <t>-7012-7014</t>
    </r>
    <r>
      <rPr>
        <sz val="8"/>
        <rFont val="Fira Sans"/>
        <family val="2"/>
      </rPr>
      <t xml:space="preserve">-7091)  + (702-7092) + (703-7093) + (704-7094) + (705-7095) + 706211 + 706212 + 706221 + 706231 + 706241 + 706251 + 70627 + 7063 + 7064 + (7067-70967) + (706833-7096833) + (706834-7096834) + (706838-7096838) + (707-7097) + 70812 + 7084 + 7085 -7098 + 7135 + 75 - 751 - 752 -753 -754 - 756 - 7585 </t>
    </r>
    <r>
      <rPr>
        <sz val="8"/>
        <color rgb="FF66C9BA"/>
        <rFont val="Fira Sans"/>
        <family val="2"/>
      </rPr>
      <t>- 7587</t>
    </r>
    <r>
      <rPr>
        <sz val="8"/>
        <rFont val="Fira Sans"/>
        <family val="2"/>
      </rPr>
      <t xml:space="preserve"> + </t>
    </r>
    <r>
      <rPr>
        <b/>
        <sz val="8"/>
        <rFont val="Fira Sans"/>
        <family val="2"/>
      </rPr>
      <t>78111</t>
    </r>
    <r>
      <rPr>
        <sz val="8"/>
        <rFont val="Fira Sans"/>
        <family val="2"/>
      </rPr>
      <t xml:space="preserve"> + </t>
    </r>
    <r>
      <rPr>
        <b/>
        <sz val="8"/>
        <rFont val="Fira Sans"/>
        <family val="2"/>
      </rPr>
      <t>78112</t>
    </r>
    <r>
      <rPr>
        <sz val="8"/>
        <rFont val="Fira Sans"/>
        <family val="2"/>
      </rPr>
      <t xml:space="preserve"> + 7815181 + 7815321 + 7815322 + 78158 + </t>
    </r>
    <r>
      <rPr>
        <b/>
        <sz val="8"/>
        <rFont val="Fira Sans"/>
        <family val="2"/>
      </rPr>
      <t>78161 + 78162</t>
    </r>
    <r>
      <rPr>
        <sz val="8"/>
        <rFont val="Fira Sans"/>
        <family val="2"/>
      </rPr>
      <t xml:space="preserve"> + 78173 + 78174 + 789 + </t>
    </r>
    <r>
      <rPr>
        <b/>
        <sz val="8"/>
        <rFont val="Fira Sans"/>
        <family val="2"/>
      </rPr>
      <t>791</t>
    </r>
  </si>
  <si>
    <r>
      <t xml:space="preserve">Compte : (701-7091)  + (702-7092) + (703-7093) + (704-7094) + (705-7095) + 7063 + 7064 + (7067-70967) + (706833-7096833) + (706834-7096834) + (706838-7096838) + (707-7097) + 70812 + 7084 + 7085 -7098 + 7133118 + 7133128 + 75 - 751 - 752 -753 -754 - 756 - 7585 + </t>
    </r>
    <r>
      <rPr>
        <b/>
        <sz val="8"/>
        <rFont val="Roboto"/>
      </rPr>
      <t>78111</t>
    </r>
    <r>
      <rPr>
        <sz val="8"/>
        <rFont val="Roboto"/>
      </rPr>
      <t xml:space="preserve"> + </t>
    </r>
    <r>
      <rPr>
        <b/>
        <sz val="8"/>
        <rFont val="Roboto"/>
      </rPr>
      <t>78112</t>
    </r>
    <r>
      <rPr>
        <sz val="8"/>
        <rFont val="Roboto"/>
      </rPr>
      <t xml:space="preserve"> + 7815181 + 7815321 + 7815322 + 78158 + 78173 + 78174 + 789 + 791</t>
    </r>
  </si>
  <si>
    <t>C</t>
  </si>
  <si>
    <r>
      <t>TOTAL DES CHARGES de fonctionnement  de l'Exercice (</t>
    </r>
    <r>
      <rPr>
        <b/>
        <sz val="8"/>
        <rFont val="Fira Sans"/>
        <family val="2"/>
      </rPr>
      <t>Somme A,B1, B2</t>
    </r>
    <r>
      <rPr>
        <sz val="8"/>
        <rFont val="Fira Sans"/>
        <family val="2"/>
      </rPr>
      <t>)</t>
    </r>
  </si>
  <si>
    <t>H</t>
  </si>
  <si>
    <r>
      <t>TOTAL DES PRODUITS de Fonctionnement de l'Exercice (</t>
    </r>
    <r>
      <rPr>
        <b/>
        <sz val="8"/>
        <rFont val="Fira Sans"/>
        <family val="2"/>
      </rPr>
      <t>Somme D, E, F, G</t>
    </r>
    <r>
      <rPr>
        <sz val="8"/>
        <rFont val="Fira Sans"/>
        <family val="2"/>
      </rPr>
      <t>)</t>
    </r>
  </si>
  <si>
    <t>I</t>
  </si>
  <si>
    <t>Charges Exceptionnelles</t>
  </si>
  <si>
    <r>
      <t xml:space="preserve">Comptes : 6714 + </t>
    </r>
    <r>
      <rPr>
        <b/>
        <sz val="8"/>
        <rFont val="Fira Sans"/>
        <family val="2"/>
      </rPr>
      <t>672</t>
    </r>
    <r>
      <rPr>
        <sz val="8"/>
        <rFont val="Fira Sans"/>
        <family val="2"/>
      </rPr>
      <t xml:space="preserve"> + </t>
    </r>
    <r>
      <rPr>
        <b/>
        <sz val="8"/>
        <rFont val="Fira Sans"/>
        <family val="2"/>
      </rPr>
      <t>675</t>
    </r>
    <r>
      <rPr>
        <sz val="8"/>
        <rFont val="Fira Sans"/>
        <family val="2"/>
      </rPr>
      <t xml:space="preserve"> </t>
    </r>
    <r>
      <rPr>
        <b/>
        <sz val="8"/>
        <rFont val="Fira Sans"/>
        <family val="2"/>
      </rPr>
      <t xml:space="preserve">- 6754 </t>
    </r>
    <r>
      <rPr>
        <sz val="8"/>
        <rFont val="Fira Sans"/>
        <family val="2"/>
      </rPr>
      <t xml:space="preserve">- 6756 + </t>
    </r>
    <r>
      <rPr>
        <b/>
        <sz val="8"/>
        <rFont val="Fira Sans"/>
        <family val="2"/>
      </rPr>
      <t>678</t>
    </r>
    <r>
      <rPr>
        <sz val="8"/>
        <rFont val="Fira Sans"/>
        <family val="2"/>
      </rPr>
      <t xml:space="preserve"> + </t>
    </r>
    <r>
      <rPr>
        <b/>
        <sz val="8"/>
        <rFont val="Fira Sans"/>
        <family val="2"/>
      </rPr>
      <t>687</t>
    </r>
    <r>
      <rPr>
        <sz val="8"/>
        <rFont val="Fira Sans"/>
        <family val="2"/>
      </rPr>
      <t xml:space="preserve"> - 687514</t>
    </r>
  </si>
  <si>
    <t>J</t>
  </si>
  <si>
    <t>Produits Exceptionnels</t>
  </si>
  <si>
    <r>
      <t xml:space="preserve">Comptes : 7714 + 7715 + 7716 + 77211 + 77212 + </t>
    </r>
    <r>
      <rPr>
        <b/>
        <sz val="8"/>
        <rFont val="Fira Sans"/>
        <family val="2"/>
      </rPr>
      <t>7751</t>
    </r>
    <r>
      <rPr>
        <sz val="8"/>
        <rFont val="Fira Sans"/>
        <family val="2"/>
      </rPr>
      <t xml:space="preserve"> + </t>
    </r>
    <r>
      <rPr>
        <b/>
        <sz val="8"/>
        <rFont val="Fira Sans"/>
        <family val="2"/>
      </rPr>
      <t>7752</t>
    </r>
    <r>
      <rPr>
        <sz val="8"/>
        <rFont val="Fira Sans"/>
        <family val="2"/>
      </rPr>
      <t xml:space="preserve"> + </t>
    </r>
    <r>
      <rPr>
        <b/>
        <sz val="8"/>
        <rFont val="Fira Sans"/>
        <family val="2"/>
      </rPr>
      <t>7758</t>
    </r>
    <r>
      <rPr>
        <sz val="8"/>
        <rFont val="Fira Sans"/>
        <family val="2"/>
      </rPr>
      <t xml:space="preserve"> + 77711 + 77712 + 77713 + 77714 + 77715 + 77716 + 77781 + 77788 + </t>
    </r>
    <r>
      <rPr>
        <b/>
        <sz val="8"/>
        <rFont val="Fira Sans"/>
        <family val="2"/>
      </rPr>
      <t>778</t>
    </r>
    <r>
      <rPr>
        <sz val="8"/>
        <rFont val="Fira Sans"/>
        <family val="2"/>
      </rPr>
      <t xml:space="preserve"> + </t>
    </r>
    <r>
      <rPr>
        <b/>
        <sz val="8"/>
        <rFont val="Fira Sans"/>
        <family val="2"/>
      </rPr>
      <t>787</t>
    </r>
    <r>
      <rPr>
        <sz val="8"/>
        <rFont val="Fira Sans"/>
        <family val="2"/>
      </rPr>
      <t xml:space="preserve"> - 787514 + </t>
    </r>
    <r>
      <rPr>
        <b/>
        <sz val="8"/>
        <rFont val="Fira Sans"/>
        <family val="2"/>
      </rPr>
      <t>797</t>
    </r>
  </si>
  <si>
    <r>
      <t xml:space="preserve">Comptes : 7714 + 7715 + 7716 + 77211 + 77212 + </t>
    </r>
    <r>
      <rPr>
        <b/>
        <sz val="8"/>
        <rFont val="Roboto"/>
      </rPr>
      <t>7751</t>
    </r>
    <r>
      <rPr>
        <sz val="8"/>
        <rFont val="Roboto"/>
      </rPr>
      <t xml:space="preserve"> + </t>
    </r>
    <r>
      <rPr>
        <b/>
        <sz val="8"/>
        <rFont val="Roboto"/>
      </rPr>
      <t>7752</t>
    </r>
    <r>
      <rPr>
        <sz val="8"/>
        <rFont val="Roboto"/>
      </rPr>
      <t xml:space="preserve"> + </t>
    </r>
    <r>
      <rPr>
        <b/>
        <sz val="8"/>
        <rFont val="Roboto"/>
      </rPr>
      <t>7758</t>
    </r>
    <r>
      <rPr>
        <sz val="8"/>
        <rFont val="Roboto"/>
      </rPr>
      <t xml:space="preserve"> + 77711 + 77712 + 77713 + 77714 + 77715 + 77716 + 77781 + 77788 + </t>
    </r>
    <r>
      <rPr>
        <b/>
        <sz val="8"/>
        <rFont val="Roboto"/>
      </rPr>
      <t>787</t>
    </r>
    <r>
      <rPr>
        <sz val="8"/>
        <rFont val="Roboto"/>
      </rPr>
      <t xml:space="preserve"> + </t>
    </r>
    <r>
      <rPr>
        <b/>
        <sz val="8"/>
        <rFont val="Roboto"/>
      </rPr>
      <t>797</t>
    </r>
  </si>
  <si>
    <t>K</t>
  </si>
  <si>
    <t>TOTAL CHARGES (Somme C, I)</t>
  </si>
  <si>
    <t>L</t>
  </si>
  <si>
    <t>TOTAL  PRODUITS (Somme H, J)</t>
  </si>
  <si>
    <t>*</t>
  </si>
  <si>
    <t>EXCEDENT (L-K)</t>
  </si>
  <si>
    <t>DEFICIT (K-L)</t>
  </si>
  <si>
    <t>TOTAUX (Somme K, Excédent)</t>
  </si>
  <si>
    <t>TOTAUX (Somme L, Déficit)</t>
  </si>
  <si>
    <t>B2</t>
  </si>
  <si>
    <t xml:space="preserve">Comptes : 62264, 68111, 68112, 68158  </t>
  </si>
  <si>
    <t xml:space="preserve">Ces comptes peuvent également être affectés en Gestion Patrimoniale. </t>
  </si>
  <si>
    <t>Comptes : 78111, 78112, 78161, 78162, 791</t>
  </si>
  <si>
    <t xml:space="preserve">Comptes : 672, 675, 678, 6871, 6872, 6873, 6874, 6875, 6876 </t>
  </si>
  <si>
    <t xml:space="preserve">Comptes : 7751, 7752, 7758, 778, 787, 791, 797  </t>
  </si>
  <si>
    <t>Comptes spécifiques à l'enseignement agricole</t>
  </si>
  <si>
    <t>- Attention pour les établissements mixte, EN/AGRI, certains comptes sont communs. Ne prendre en considération que l'analytique EN.</t>
  </si>
  <si>
    <t>Saisie automatique depuis Isi Gestion, mais les cellules doivent restées modifiables manuellement</t>
  </si>
  <si>
    <t>Saisie manuelle des OGEC</t>
  </si>
  <si>
    <t>Calculs automatisés non modifiables lors de l'export</t>
  </si>
  <si>
    <r>
      <t xml:space="preserve">TABLEAU DE SYNTHESE 
DES RESULTATS ANALYTIQUES
DE LA GESTION SCOLAIRE PAR SECTEUR 
</t>
    </r>
    <r>
      <rPr>
        <b/>
        <sz val="12"/>
        <color indexed="10"/>
        <rFont val="Roboto"/>
      </rPr>
      <t>(supprimer les centimes)</t>
    </r>
  </si>
  <si>
    <t></t>
  </si>
  <si>
    <t>DOSSIER :</t>
  </si>
  <si>
    <t>GS.CFRA</t>
  </si>
  <si>
    <t>RUBRIQUES</t>
  </si>
  <si>
    <t>Ref. CFRR</t>
  </si>
  <si>
    <t>Montants globaux de l'établissement N</t>
  </si>
  <si>
    <t>Analyse sectorielle</t>
  </si>
  <si>
    <t>Activités accessoires</t>
  </si>
  <si>
    <t>Activités d'enseignement</t>
  </si>
  <si>
    <t>Restauration</t>
  </si>
  <si>
    <t>Hébergement</t>
  </si>
  <si>
    <t>Champ libre 1</t>
  </si>
  <si>
    <t>Champ libre 2</t>
  </si>
  <si>
    <t>Champ libre 3</t>
  </si>
  <si>
    <t>Champ libre 4</t>
  </si>
  <si>
    <t>Maternelle</t>
  </si>
  <si>
    <t>Elémentaire</t>
  </si>
  <si>
    <t>Collège</t>
  </si>
  <si>
    <t>Lycée Général</t>
  </si>
  <si>
    <t>Lycée Technologique</t>
  </si>
  <si>
    <t>Champ libre</t>
  </si>
  <si>
    <t>1.1.</t>
  </si>
  <si>
    <t>Charges ou coût de fonctionnement</t>
  </si>
  <si>
    <t>Reprendre vos données du tableau GS CFRR</t>
  </si>
  <si>
    <t>1.2.</t>
  </si>
  <si>
    <t>Produits ou ressources de fonctionnement</t>
  </si>
  <si>
    <t>N.1.</t>
  </si>
  <si>
    <t>RESULTATS DE 
FONCTIONNEMENT
COURANTS</t>
  </si>
  <si>
    <t>excédentaire</t>
  </si>
  <si>
    <t>H - C</t>
  </si>
  <si>
    <t>ou</t>
  </si>
  <si>
    <t>déficitaire</t>
  </si>
  <si>
    <t>C - H</t>
  </si>
  <si>
    <t>2.1.</t>
  </si>
  <si>
    <t>Charges exceptionnelles</t>
  </si>
  <si>
    <t>2.2.</t>
  </si>
  <si>
    <t>Produits exceptionnels</t>
  </si>
  <si>
    <t>N.2.</t>
  </si>
  <si>
    <t>RESULTATS NETS</t>
  </si>
  <si>
    <t>L - K</t>
  </si>
  <si>
    <t>K - L</t>
  </si>
  <si>
    <t>Données reprises dans le GS CFRR et non modifiables</t>
  </si>
  <si>
    <t>Saisie manuelle des OGEC - les en-tête doivent pouvoir être modifiées par les établissements, selon leurs activités et leurs enseignements</t>
  </si>
  <si>
    <t xml:space="preserve">Version selon PCG enseignement catholique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</si>
</sst>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.00\ &quot;€&quot;"/>
    <numFmt numFmtId="166" formatCode="#"/>
  </numFmts>
  <fonts count="36">
    <font>
      <sz val="10"/>
      <name val="Arial"/>
    </font>
    <font>
      <sz val="10"/>
      <name val="Arial"/>
      <family val="2"/>
    </font>
    <font>
      <sz val="10"/>
      <name val="MS Sans Serif"/>
    </font>
    <font>
      <b/>
      <sz val="8"/>
      <name val="Helvetica Condensed"/>
    </font>
    <font>
      <sz val="8"/>
      <name val="Arial"/>
      <family val="2"/>
    </font>
    <font>
      <sz val="10"/>
      <name val="Arial"/>
      <family val="2"/>
    </font>
    <font>
      <sz val="8"/>
      <name val="Roboto"/>
    </font>
    <font>
      <b/>
      <sz val="8"/>
      <name val="Roboto"/>
    </font>
    <font>
      <sz val="10"/>
      <name val="Roboto"/>
    </font>
    <font>
      <b/>
      <sz val="14"/>
      <color rgb="FF7030A0"/>
      <name val="Roboto"/>
    </font>
    <font>
      <sz val="8"/>
      <color rgb="FF7030A0"/>
      <name val="Roboto"/>
    </font>
    <font>
      <b/>
      <sz val="8"/>
      <color rgb="FF7030A0"/>
      <name val="Roboto"/>
    </font>
    <font>
      <sz val="8"/>
      <color theme="0"/>
      <name val="Roboto"/>
    </font>
    <font>
      <sz val="10"/>
      <color theme="0"/>
      <name val="Roboto"/>
    </font>
    <font>
      <sz val="11"/>
      <color theme="0"/>
      <name val="Roboto"/>
    </font>
    <font>
      <sz val="12"/>
      <color theme="0"/>
      <name val="Roboto"/>
    </font>
    <font>
      <sz val="9"/>
      <name val="Roboto"/>
    </font>
    <font>
      <b/>
      <sz val="10"/>
      <name val="Roboto"/>
    </font>
    <font>
      <sz val="12"/>
      <name val="Roboto"/>
    </font>
    <font>
      <b/>
      <sz val="12"/>
      <color indexed="10"/>
      <name val="Roboto"/>
    </font>
    <font>
      <sz val="28"/>
      <color theme="0"/>
      <name val="Font Awesome 5 Free Solid"/>
      <family val="3"/>
    </font>
    <font>
      <sz val="8"/>
      <color theme="0"/>
      <name val="Fira Sans"/>
      <family val="2"/>
    </font>
    <font>
      <sz val="8"/>
      <name val="Fira Sans"/>
      <family val="2"/>
    </font>
    <font>
      <b/>
      <sz val="8"/>
      <name val="Fira Sans"/>
      <family val="2"/>
    </font>
    <font>
      <sz val="10"/>
      <name val="Fira Sans"/>
      <family val="2"/>
    </font>
    <font>
      <sz val="9"/>
      <name val="Fira Sans"/>
      <family val="2"/>
    </font>
    <font>
      <b/>
      <sz val="9"/>
      <color indexed="10"/>
      <name val="Fira Sans"/>
      <family val="2"/>
    </font>
    <font>
      <sz val="8"/>
      <color rgb="FF7030A0"/>
      <name val="Fira Sans"/>
      <family val="2"/>
    </font>
    <font>
      <b/>
      <sz val="8"/>
      <color rgb="FFFF0000"/>
      <name val="Fira Sans"/>
      <family val="2"/>
    </font>
    <font>
      <sz val="12"/>
      <color theme="0"/>
      <name val="Fira Sans"/>
      <family val="2"/>
    </font>
    <font>
      <b/>
      <sz val="10"/>
      <name val="Fira Sans"/>
      <family val="2"/>
    </font>
    <font>
      <sz val="8"/>
      <color rgb="FFFF0000"/>
      <name val="Fira Sans"/>
      <family val="2"/>
    </font>
    <font>
      <sz val="8"/>
      <color rgb="FF000000"/>
      <name val="Fira Sans"/>
      <family val="2"/>
    </font>
    <font>
      <sz val="8"/>
      <color rgb="FF66C9BA"/>
      <name val="Fira Sans"/>
      <family val="2"/>
    </font>
    <font>
      <sz val="8"/>
      <color theme="9"/>
      <name val="Fira Sans"/>
      <family val="2"/>
    </font>
    <font>
      <b/>
      <sz val="9"/>
      <color theme="9" tint="0.39997558519241921"/>
      <name val="Roboto"/>
    </font>
  </fonts>
  <fills count="12">
    <fill>
      <patternFill patternType="none"/>
    </fill>
    <fill>
      <patternFill patternType="gray125"/>
    </fill>
    <fill>
      <patternFill patternType="solid">
        <fgColor rgb="FFD0E2D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rgb="FF417A85"/>
        <bgColor indexed="64"/>
      </patternFill>
    </fill>
    <fill>
      <patternFill patternType="solid">
        <fgColor rgb="FF00B2C2"/>
        <bgColor indexed="64"/>
      </patternFill>
    </fill>
    <fill>
      <patternFill patternType="solid">
        <fgColor rgb="FFBCD9DE"/>
        <bgColor indexed="64"/>
      </patternFill>
    </fill>
    <fill>
      <patternFill patternType="solid">
        <fgColor rgb="FF66C9BA"/>
        <bgColor rgb="FF000000"/>
      </patternFill>
    </fill>
    <fill>
      <patternFill patternType="solid">
        <fgColor rgb="FF66C9BA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2" fillId="0" borderId="0"/>
  </cellStyleXfs>
  <cellXfs count="344">
    <xf numFmtId="0" fontId="0" fillId="0" borderId="0" xfId="0"/>
    <xf numFmtId="0" fontId="6" fillId="0" borderId="0" xfId="3" applyFont="1" applyAlignment="1">
      <alignment vertical="center"/>
    </xf>
    <xf numFmtId="0" fontId="8" fillId="0" borderId="0" xfId="3" applyFont="1"/>
    <xf numFmtId="0" fontId="6" fillId="0" borderId="0" xfId="4" applyFont="1" applyAlignment="1">
      <alignment vertical="center"/>
    </xf>
    <xf numFmtId="0" fontId="6" fillId="0" borderId="0" xfId="3" applyFont="1" applyAlignment="1">
      <alignment horizontal="center" vertical="center" wrapText="1"/>
    </xf>
    <xf numFmtId="0" fontId="6" fillId="0" borderId="6" xfId="4" applyFont="1" applyBorder="1" applyAlignment="1">
      <alignment vertical="center"/>
    </xf>
    <xf numFmtId="0" fontId="9" fillId="0" borderId="0" xfId="3" applyFont="1"/>
    <xf numFmtId="0" fontId="6" fillId="0" borderId="7" xfId="4" applyFont="1" applyBorder="1" applyAlignment="1">
      <alignment vertical="center"/>
    </xf>
    <xf numFmtId="0" fontId="6" fillId="2" borderId="6" xfId="4" applyFont="1" applyFill="1" applyBorder="1" applyAlignment="1">
      <alignment vertical="center"/>
    </xf>
    <xf numFmtId="0" fontId="6" fillId="0" borderId="0" xfId="3" applyFont="1"/>
    <xf numFmtId="0" fontId="6" fillId="0" borderId="12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6" fillId="0" borderId="5" xfId="4" applyFont="1" applyBorder="1" applyAlignment="1">
      <alignment vertical="center"/>
    </xf>
    <xf numFmtId="0" fontId="6" fillId="0" borderId="5" xfId="4" applyFont="1" applyBorder="1" applyAlignment="1">
      <alignment horizontal="center" vertical="center"/>
    </xf>
    <xf numFmtId="0" fontId="6" fillId="0" borderId="10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0" fontId="6" fillId="5" borderId="13" xfId="4" applyFont="1" applyFill="1" applyBorder="1" applyAlignment="1">
      <alignment vertical="center"/>
    </xf>
    <xf numFmtId="0" fontId="7" fillId="5" borderId="14" xfId="4" applyFont="1" applyFill="1" applyBorder="1" applyAlignment="1">
      <alignment vertical="center"/>
    </xf>
    <xf numFmtId="0" fontId="7" fillId="5" borderId="14" xfId="4" applyFont="1" applyFill="1" applyBorder="1" applyAlignment="1">
      <alignment horizontal="left" vertical="center"/>
    </xf>
    <xf numFmtId="0" fontId="7" fillId="5" borderId="20" xfId="4" applyFont="1" applyFill="1" applyBorder="1" applyAlignment="1">
      <alignment vertical="center"/>
    </xf>
    <xf numFmtId="0" fontId="7" fillId="5" borderId="20" xfId="4" applyFont="1" applyFill="1" applyBorder="1" applyAlignment="1">
      <alignment horizontal="center" vertical="center"/>
    </xf>
    <xf numFmtId="0" fontId="7" fillId="4" borderId="20" xfId="4" applyFont="1" applyFill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6" fillId="0" borderId="9" xfId="4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6" fillId="0" borderId="1" xfId="3" applyFont="1" applyBorder="1" applyAlignment="1">
      <alignment vertical="center"/>
    </xf>
    <xf numFmtId="0" fontId="8" fillId="0" borderId="12" xfId="3" applyFont="1" applyBorder="1"/>
    <xf numFmtId="0" fontId="6" fillId="0" borderId="9" xfId="3" applyFont="1" applyBorder="1"/>
    <xf numFmtId="0" fontId="6" fillId="0" borderId="0" xfId="3" applyFont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6" fillId="0" borderId="0" xfId="3" applyFont="1" applyAlignment="1">
      <alignment vertical="center" wrapText="1"/>
    </xf>
    <xf numFmtId="0" fontId="6" fillId="0" borderId="7" xfId="3" applyFont="1" applyBorder="1" applyAlignment="1">
      <alignment vertical="center"/>
    </xf>
    <xf numFmtId="0" fontId="6" fillId="0" borderId="6" xfId="3" applyFont="1" applyBorder="1" applyAlignment="1">
      <alignment vertical="center"/>
    </xf>
    <xf numFmtId="0" fontId="6" fillId="0" borderId="5" xfId="3" applyFont="1" applyBorder="1" applyAlignment="1">
      <alignment vertical="center"/>
    </xf>
    <xf numFmtId="0" fontId="7" fillId="0" borderId="0" xfId="3" applyFont="1" applyAlignment="1">
      <alignment horizontal="center" vertical="center" wrapText="1"/>
    </xf>
    <xf numFmtId="0" fontId="8" fillId="0" borderId="0" xfId="3" applyFont="1" applyAlignment="1">
      <alignment horizontal="left"/>
    </xf>
    <xf numFmtId="0" fontId="6" fillId="2" borderId="0" xfId="4" applyFont="1" applyFill="1" applyAlignment="1">
      <alignment vertical="center"/>
    </xf>
    <xf numFmtId="0" fontId="6" fillId="3" borderId="0" xfId="4" applyFont="1" applyFill="1" applyAlignment="1">
      <alignment vertical="center"/>
    </xf>
    <xf numFmtId="0" fontId="6" fillId="0" borderId="11" xfId="4" applyFont="1" applyBorder="1" applyAlignment="1">
      <alignment vertical="center"/>
    </xf>
    <xf numFmtId="0" fontId="9" fillId="0" borderId="0" xfId="3" applyFont="1" applyAlignment="1">
      <alignment vertical="center"/>
    </xf>
    <xf numFmtId="0" fontId="10" fillId="0" borderId="7" xfId="4" applyFont="1" applyBorder="1" applyAlignment="1">
      <alignment vertical="center"/>
    </xf>
    <xf numFmtId="0" fontId="10" fillId="0" borderId="0" xfId="4" applyFont="1" applyAlignment="1">
      <alignment horizontal="left" vertical="center"/>
    </xf>
    <xf numFmtId="0" fontId="7" fillId="0" borderId="12" xfId="4" applyFont="1" applyBorder="1" applyAlignment="1">
      <alignment horizontal="center" vertical="center"/>
    </xf>
    <xf numFmtId="0" fontId="6" fillId="0" borderId="0" xfId="0" applyFont="1"/>
    <xf numFmtId="0" fontId="16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16" fillId="0" borderId="0" xfId="4" applyFont="1" applyAlignment="1">
      <alignment vertical="center"/>
    </xf>
    <xf numFmtId="3" fontId="6" fillId="0" borderId="1" xfId="4" applyNumberFormat="1" applyFont="1" applyBorder="1" applyAlignment="1">
      <alignment vertical="center"/>
    </xf>
    <xf numFmtId="3" fontId="6" fillId="0" borderId="9" xfId="4" applyNumberFormat="1" applyFont="1" applyBorder="1" applyAlignment="1">
      <alignment vertical="center"/>
    </xf>
    <xf numFmtId="3" fontId="7" fillId="0" borderId="10" xfId="4" applyNumberFormat="1" applyFont="1" applyBorder="1" applyAlignment="1">
      <alignment vertical="center"/>
    </xf>
    <xf numFmtId="3" fontId="7" fillId="0" borderId="11" xfId="4" applyNumberFormat="1" applyFont="1" applyBorder="1" applyAlignment="1">
      <alignment vertical="center"/>
    </xf>
    <xf numFmtId="0" fontId="17" fillId="0" borderId="0" xfId="4" applyFont="1" applyAlignment="1">
      <alignment vertical="center"/>
    </xf>
    <xf numFmtId="0" fontId="6" fillId="0" borderId="0" xfId="4" applyFont="1"/>
    <xf numFmtId="0" fontId="6" fillId="9" borderId="5" xfId="3" applyFont="1" applyFill="1" applyBorder="1" applyAlignment="1">
      <alignment horizontal="center" vertical="center"/>
    </xf>
    <xf numFmtId="0" fontId="6" fillId="9" borderId="19" xfId="3" applyFont="1" applyFill="1" applyBorder="1" applyAlignment="1">
      <alignment horizontal="center" vertical="center"/>
    </xf>
    <xf numFmtId="0" fontId="6" fillId="9" borderId="12" xfId="3" applyFont="1" applyFill="1" applyBorder="1" applyAlignment="1">
      <alignment vertical="center"/>
    </xf>
    <xf numFmtId="0" fontId="11" fillId="0" borderId="0" xfId="4" applyFont="1" applyAlignment="1">
      <alignment horizontal="center" vertical="center"/>
    </xf>
    <xf numFmtId="0" fontId="7" fillId="0" borderId="7" xfId="4" applyFont="1" applyBorder="1" applyAlignment="1">
      <alignment horizontal="left" vertical="center"/>
    </xf>
    <xf numFmtId="0" fontId="7" fillId="0" borderId="10" xfId="4" applyFont="1" applyBorder="1" applyAlignment="1">
      <alignment horizontal="left" vertical="center"/>
    </xf>
    <xf numFmtId="166" fontId="6" fillId="0" borderId="17" xfId="4" applyNumberFormat="1" applyFont="1" applyBorder="1" applyAlignment="1">
      <alignment horizontal="left" vertical="center"/>
    </xf>
    <xf numFmtId="166" fontId="6" fillId="0" borderId="17" xfId="4" applyNumberFormat="1" applyFont="1" applyBorder="1" applyAlignment="1">
      <alignment vertical="center"/>
    </xf>
    <xf numFmtId="166" fontId="6" fillId="2" borderId="15" xfId="4" applyNumberFormat="1" applyFont="1" applyFill="1" applyBorder="1" applyAlignment="1">
      <alignment horizontal="right" vertical="center"/>
    </xf>
    <xf numFmtId="166" fontId="6" fillId="2" borderId="5" xfId="4" applyNumberFormat="1" applyFont="1" applyFill="1" applyBorder="1" applyAlignment="1">
      <alignment horizontal="right" vertical="center"/>
    </xf>
    <xf numFmtId="166" fontId="6" fillId="0" borderId="12" xfId="4" applyNumberFormat="1" applyFont="1" applyBorder="1" applyAlignment="1">
      <alignment vertical="center"/>
    </xf>
    <xf numFmtId="166" fontId="7" fillId="0" borderId="0" xfId="4" applyNumberFormat="1" applyFont="1" applyAlignment="1">
      <alignment vertical="center"/>
    </xf>
    <xf numFmtId="166" fontId="6" fillId="2" borderId="16" xfId="4" applyNumberFormat="1" applyFont="1" applyFill="1" applyBorder="1" applyAlignment="1">
      <alignment horizontal="right" vertical="center"/>
    </xf>
    <xf numFmtId="166" fontId="6" fillId="3" borderId="20" xfId="4" applyNumberFormat="1" applyFont="1" applyFill="1" applyBorder="1" applyAlignment="1">
      <alignment vertical="center"/>
    </xf>
    <xf numFmtId="166" fontId="6" fillId="2" borderId="7" xfId="4" applyNumberFormat="1" applyFont="1" applyFill="1" applyBorder="1" applyAlignment="1">
      <alignment horizontal="left" vertical="center"/>
    </xf>
    <xf numFmtId="166" fontId="6" fillId="2" borderId="0" xfId="4" applyNumberFormat="1" applyFont="1" applyFill="1" applyAlignment="1">
      <alignment vertical="center"/>
    </xf>
    <xf numFmtId="166" fontId="6" fillId="2" borderId="6" xfId="4" applyNumberFormat="1" applyFont="1" applyFill="1" applyBorder="1" applyAlignment="1">
      <alignment vertical="center"/>
    </xf>
    <xf numFmtId="166" fontId="6" fillId="2" borderId="0" xfId="4" applyNumberFormat="1" applyFont="1" applyFill="1" applyAlignment="1">
      <alignment horizontal="left" vertical="center"/>
    </xf>
    <xf numFmtId="0" fontId="6" fillId="2" borderId="0" xfId="4" applyFont="1" applyFill="1" applyAlignment="1">
      <alignment horizontal="left" vertical="center"/>
    </xf>
    <xf numFmtId="0" fontId="6" fillId="2" borderId="6" xfId="4" applyFont="1" applyFill="1" applyBorder="1" applyAlignment="1">
      <alignment horizontal="left" vertical="center"/>
    </xf>
    <xf numFmtId="0" fontId="6" fillId="3" borderId="19" xfId="4" applyFont="1" applyFill="1" applyBorder="1" applyAlignment="1" applyProtection="1">
      <alignment horizontal="center" vertical="center"/>
      <protection locked="0"/>
    </xf>
    <xf numFmtId="0" fontId="6" fillId="3" borderId="19" xfId="4" applyFont="1" applyFill="1" applyBorder="1" applyAlignment="1" applyProtection="1">
      <alignment horizontal="center" vertical="center" wrapText="1"/>
      <protection locked="0"/>
    </xf>
    <xf numFmtId="165" fontId="6" fillId="6" borderId="16" xfId="4" applyNumberFormat="1" applyFont="1" applyFill="1" applyBorder="1" applyAlignment="1" applyProtection="1">
      <alignment vertical="center"/>
      <protection locked="0"/>
    </xf>
    <xf numFmtId="0" fontId="6" fillId="6" borderId="16" xfId="4" applyFont="1" applyFill="1" applyBorder="1" applyAlignment="1" applyProtection="1">
      <alignment vertical="center"/>
      <protection locked="0"/>
    </xf>
    <xf numFmtId="165" fontId="6" fillId="6" borderId="15" xfId="4" applyNumberFormat="1" applyFont="1" applyFill="1" applyBorder="1" applyAlignment="1" applyProtection="1">
      <alignment vertical="center"/>
      <protection locked="0"/>
    </xf>
    <xf numFmtId="0" fontId="6" fillId="6" borderId="15" xfId="4" applyFont="1" applyFill="1" applyBorder="1" applyAlignment="1" applyProtection="1">
      <alignment vertical="center"/>
      <protection locked="0"/>
    </xf>
    <xf numFmtId="165" fontId="6" fillId="6" borderId="20" xfId="4" applyNumberFormat="1" applyFont="1" applyFill="1" applyBorder="1" applyAlignment="1" applyProtection="1">
      <alignment vertical="center"/>
      <protection locked="0"/>
    </xf>
    <xf numFmtId="0" fontId="6" fillId="6" borderId="20" xfId="4" applyFont="1" applyFill="1" applyBorder="1" applyAlignment="1" applyProtection="1">
      <alignment vertical="center"/>
      <protection locked="0"/>
    </xf>
    <xf numFmtId="0" fontId="6" fillId="9" borderId="20" xfId="3" applyFont="1" applyFill="1" applyBorder="1" applyAlignment="1">
      <alignment horizontal="center" vertical="center"/>
    </xf>
    <xf numFmtId="0" fontId="6" fillId="9" borderId="13" xfId="3" applyFont="1" applyFill="1" applyBorder="1" applyAlignment="1">
      <alignment horizontal="center" vertical="center"/>
    </xf>
    <xf numFmtId="0" fontId="6" fillId="9" borderId="14" xfId="3" applyFont="1" applyFill="1" applyBorder="1" applyAlignment="1">
      <alignment horizontal="left" vertical="center"/>
    </xf>
    <xf numFmtId="0" fontId="6" fillId="9" borderId="13" xfId="3" applyFont="1" applyFill="1" applyBorder="1" applyAlignment="1">
      <alignment horizontal="left" vertical="center" wrapText="1"/>
    </xf>
    <xf numFmtId="0" fontId="6" fillId="9" borderId="14" xfId="3" applyFont="1" applyFill="1" applyBorder="1" applyAlignment="1">
      <alignment horizontal="left" vertical="center" wrapText="1"/>
    </xf>
    <xf numFmtId="0" fontId="6" fillId="9" borderId="14" xfId="3" applyFont="1" applyFill="1" applyBorder="1" applyAlignment="1">
      <alignment vertical="center"/>
    </xf>
    <xf numFmtId="0" fontId="6" fillId="9" borderId="14" xfId="3" applyFont="1" applyFill="1" applyBorder="1" applyAlignment="1">
      <alignment horizontal="center" vertical="center"/>
    </xf>
    <xf numFmtId="0" fontId="6" fillId="9" borderId="4" xfId="3" applyFont="1" applyFill="1" applyBorder="1" applyAlignment="1">
      <alignment horizontal="center" vertical="center"/>
    </xf>
    <xf numFmtId="0" fontId="6" fillId="9" borderId="27" xfId="3" applyFont="1" applyFill="1" applyBorder="1" applyAlignment="1">
      <alignment horizontal="center" vertical="center"/>
    </xf>
    <xf numFmtId="0" fontId="6" fillId="9" borderId="13" xfId="3" applyFont="1" applyFill="1" applyBorder="1" applyAlignment="1">
      <alignment horizontal="center" vertical="center" wrapText="1"/>
    </xf>
    <xf numFmtId="3" fontId="6" fillId="3" borderId="20" xfId="4" applyNumberFormat="1" applyFont="1" applyFill="1" applyBorder="1" applyAlignment="1" applyProtection="1">
      <alignment vertical="center"/>
      <protection locked="0"/>
    </xf>
    <xf numFmtId="3" fontId="6" fillId="3" borderId="15" xfId="4" applyNumberFormat="1" applyFont="1" applyFill="1" applyBorder="1" applyAlignment="1" applyProtection="1">
      <alignment vertical="center"/>
      <protection locked="0"/>
    </xf>
    <xf numFmtId="3" fontId="6" fillId="3" borderId="16" xfId="4" applyNumberFormat="1" applyFont="1" applyFill="1" applyBorder="1" applyAlignment="1" applyProtection="1">
      <alignment vertical="center"/>
      <protection locked="0"/>
    </xf>
    <xf numFmtId="0" fontId="6" fillId="11" borderId="0" xfId="3" applyFont="1" applyFill="1" applyAlignment="1">
      <alignment vertical="center"/>
    </xf>
    <xf numFmtId="0" fontId="6" fillId="11" borderId="0" xfId="4" applyFont="1" applyFill="1" applyAlignment="1">
      <alignment vertical="center"/>
    </xf>
    <xf numFmtId="0" fontId="16" fillId="11" borderId="0" xfId="4" applyFont="1" applyFill="1" applyAlignment="1">
      <alignment horizontal="center"/>
    </xf>
    <xf numFmtId="0" fontId="6" fillId="11" borderId="0" xfId="4" applyFont="1" applyFill="1" applyAlignment="1">
      <alignment horizontal="center"/>
    </xf>
    <xf numFmtId="0" fontId="16" fillId="11" borderId="0" xfId="4" applyFont="1" applyFill="1" applyAlignment="1">
      <alignment vertical="center"/>
    </xf>
    <xf numFmtId="0" fontId="7" fillId="11" borderId="0" xfId="4" applyFont="1" applyFill="1" applyAlignment="1">
      <alignment vertical="center"/>
    </xf>
    <xf numFmtId="0" fontId="17" fillId="11" borderId="0" xfId="4" applyFont="1" applyFill="1" applyAlignment="1">
      <alignment vertical="center"/>
    </xf>
    <xf numFmtId="0" fontId="6" fillId="11" borderId="0" xfId="4" applyFont="1" applyFill="1"/>
    <xf numFmtId="0" fontId="6" fillId="11" borderId="0" xfId="4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3" fillId="0" borderId="7" xfId="4" applyFont="1" applyBorder="1" applyAlignment="1">
      <alignment horizontal="left" vertical="center"/>
    </xf>
    <xf numFmtId="0" fontId="22" fillId="0" borderId="4" xfId="4" applyFont="1" applyBorder="1" applyAlignment="1">
      <alignment vertical="center"/>
    </xf>
    <xf numFmtId="0" fontId="22" fillId="0" borderId="7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2" borderId="7" xfId="4" applyFont="1" applyFill="1" applyBorder="1" applyAlignment="1">
      <alignment vertical="center"/>
    </xf>
    <xf numFmtId="0" fontId="22" fillId="2" borderId="0" xfId="4" applyFont="1" applyFill="1" applyAlignment="1">
      <alignment vertical="center"/>
    </xf>
    <xf numFmtId="0" fontId="23" fillId="0" borderId="0" xfId="4" applyFont="1" applyAlignment="1">
      <alignment vertical="center"/>
    </xf>
    <xf numFmtId="0" fontId="22" fillId="2" borderId="5" xfId="4" applyFont="1" applyFill="1" applyBorder="1" applyAlignment="1">
      <alignment horizontal="right" vertical="center"/>
    </xf>
    <xf numFmtId="0" fontId="23" fillId="0" borderId="7" xfId="4" applyFont="1" applyBorder="1" applyAlignment="1">
      <alignment vertical="center"/>
    </xf>
    <xf numFmtId="0" fontId="22" fillId="0" borderId="0" xfId="4" applyFont="1" applyAlignment="1">
      <alignment vertical="center"/>
    </xf>
    <xf numFmtId="0" fontId="22" fillId="0" borderId="17" xfId="4" applyFont="1" applyBorder="1" applyAlignment="1">
      <alignment vertical="center"/>
    </xf>
    <xf numFmtId="0" fontId="23" fillId="0" borderId="17" xfId="4" applyFont="1" applyBorder="1" applyAlignment="1">
      <alignment vertical="center"/>
    </xf>
    <xf numFmtId="0" fontId="22" fillId="2" borderId="7" xfId="4" applyFont="1" applyFill="1" applyBorder="1" applyAlignment="1">
      <alignment horizontal="left" vertical="center"/>
    </xf>
    <xf numFmtId="0" fontId="22" fillId="2" borderId="0" xfId="4" applyFont="1" applyFill="1" applyAlignment="1">
      <alignment horizontal="left" vertical="center"/>
    </xf>
    <xf numFmtId="0" fontId="22" fillId="0" borderId="18" xfId="4" applyFont="1" applyBorder="1" applyAlignment="1">
      <alignment vertical="center"/>
    </xf>
    <xf numFmtId="0" fontId="23" fillId="0" borderId="18" xfId="4" applyFont="1" applyBorder="1" applyAlignment="1">
      <alignment vertical="center"/>
    </xf>
    <xf numFmtId="0" fontId="22" fillId="0" borderId="12" xfId="4" applyFont="1" applyBorder="1" applyAlignment="1">
      <alignment vertical="center"/>
    </xf>
    <xf numFmtId="0" fontId="27" fillId="0" borderId="7" xfId="4" applyFont="1" applyBorder="1" applyAlignment="1">
      <alignment vertical="center"/>
    </xf>
    <xf numFmtId="0" fontId="23" fillId="0" borderId="0" xfId="4" applyFont="1" applyAlignment="1">
      <alignment horizontal="center" vertical="center"/>
    </xf>
    <xf numFmtId="0" fontId="22" fillId="0" borderId="10" xfId="4" applyFont="1" applyBorder="1" applyAlignment="1">
      <alignment vertical="center"/>
    </xf>
    <xf numFmtId="0" fontId="22" fillId="0" borderId="15" xfId="4" applyFont="1" applyBorder="1" applyAlignment="1">
      <alignment vertical="center"/>
    </xf>
    <xf numFmtId="0" fontId="22" fillId="0" borderId="15" xfId="4" applyFont="1" applyBorder="1" applyAlignment="1">
      <alignment horizontal="center" vertical="center"/>
    </xf>
    <xf numFmtId="0" fontId="22" fillId="5" borderId="13" xfId="4" applyFont="1" applyFill="1" applyBorder="1" applyAlignment="1">
      <alignment vertical="center"/>
    </xf>
    <xf numFmtId="0" fontId="23" fillId="5" borderId="14" xfId="4" applyFont="1" applyFill="1" applyBorder="1" applyAlignment="1">
      <alignment vertical="center"/>
    </xf>
    <xf numFmtId="0" fontId="23" fillId="5" borderId="14" xfId="4" applyFont="1" applyFill="1" applyBorder="1" applyAlignment="1">
      <alignment horizontal="left" vertical="center"/>
    </xf>
    <xf numFmtId="0" fontId="23" fillId="5" borderId="20" xfId="4" applyFont="1" applyFill="1" applyBorder="1" applyAlignment="1">
      <alignment vertical="center"/>
    </xf>
    <xf numFmtId="0" fontId="23" fillId="5" borderId="20" xfId="4" applyFont="1" applyFill="1" applyBorder="1" applyAlignment="1">
      <alignment horizontal="center" vertical="center"/>
    </xf>
    <xf numFmtId="0" fontId="23" fillId="4" borderId="20" xfId="4" applyFont="1" applyFill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6" xfId="0" applyFont="1" applyBorder="1" applyAlignment="1">
      <alignment vertical="center"/>
    </xf>
    <xf numFmtId="0" fontId="22" fillId="0" borderId="7" xfId="4" applyFont="1" applyBorder="1" applyAlignment="1">
      <alignment horizontal="center" vertical="center"/>
    </xf>
    <xf numFmtId="0" fontId="22" fillId="0" borderId="14" xfId="4" applyFont="1" applyBorder="1" applyAlignment="1">
      <alignment vertical="center"/>
    </xf>
    <xf numFmtId="0" fontId="22" fillId="3" borderId="20" xfId="4" applyFont="1" applyFill="1" applyBorder="1" applyAlignment="1" applyProtection="1">
      <alignment vertical="center"/>
      <protection locked="0"/>
    </xf>
    <xf numFmtId="0" fontId="27" fillId="0" borderId="0" xfId="4" applyFont="1" applyAlignment="1">
      <alignment horizontal="left" vertical="center"/>
    </xf>
    <xf numFmtId="0" fontId="22" fillId="3" borderId="16" xfId="4" applyFont="1" applyFill="1" applyBorder="1" applyAlignment="1" applyProtection="1">
      <alignment vertical="center"/>
      <protection locked="0"/>
    </xf>
    <xf numFmtId="0" fontId="23" fillId="0" borderId="1" xfId="0" applyFont="1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9" xfId="0" applyFont="1" applyBorder="1" applyAlignment="1">
      <alignment vertical="center"/>
    </xf>
    <xf numFmtId="0" fontId="22" fillId="0" borderId="1" xfId="4" applyFont="1" applyBorder="1" applyAlignment="1">
      <alignment vertical="center"/>
    </xf>
    <xf numFmtId="0" fontId="23" fillId="0" borderId="12" xfId="4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Alignment="1">
      <alignment horizontal="left"/>
    </xf>
    <xf numFmtId="0" fontId="22" fillId="0" borderId="0" xfId="4" applyFont="1" applyAlignment="1">
      <alignment horizontal="center" vertical="center"/>
    </xf>
    <xf numFmtId="0" fontId="22" fillId="9" borderId="13" xfId="4" applyFont="1" applyFill="1" applyBorder="1" applyAlignment="1">
      <alignment horizontal="center" vertical="center"/>
    </xf>
    <xf numFmtId="0" fontId="22" fillId="9" borderId="23" xfId="4" applyFont="1" applyFill="1" applyBorder="1" applyAlignment="1">
      <alignment horizontal="center" vertical="center"/>
    </xf>
    <xf numFmtId="0" fontId="22" fillId="0" borderId="8" xfId="4" applyFont="1" applyBorder="1" applyAlignment="1">
      <alignment vertical="center"/>
    </xf>
    <xf numFmtId="3" fontId="22" fillId="0" borderId="0" xfId="4" applyNumberFormat="1" applyFont="1" applyAlignment="1">
      <alignment vertical="center"/>
    </xf>
    <xf numFmtId="3" fontId="22" fillId="0" borderId="1" xfId="4" applyNumberFormat="1" applyFont="1" applyBorder="1" applyAlignment="1">
      <alignment vertical="center"/>
    </xf>
    <xf numFmtId="3" fontId="22" fillId="0" borderId="9" xfId="4" applyNumberFormat="1" applyFont="1" applyBorder="1" applyAlignment="1">
      <alignment vertical="center"/>
    </xf>
    <xf numFmtId="3" fontId="22" fillId="0" borderId="6" xfId="4" applyNumberFormat="1" applyFont="1" applyBorder="1" applyAlignment="1">
      <alignment vertical="center"/>
    </xf>
    <xf numFmtId="0" fontId="22" fillId="0" borderId="2" xfId="4" applyFont="1" applyBorder="1" applyAlignment="1">
      <alignment horizontal="center" vertical="center"/>
    </xf>
    <xf numFmtId="0" fontId="23" fillId="0" borderId="7" xfId="4" applyFont="1" applyBorder="1" applyAlignment="1">
      <alignment horizontal="center" vertical="center"/>
    </xf>
    <xf numFmtId="0" fontId="23" fillId="0" borderId="8" xfId="4" applyFont="1" applyBorder="1" applyAlignment="1">
      <alignment vertical="center"/>
    </xf>
    <xf numFmtId="3" fontId="23" fillId="0" borderId="0" xfId="4" applyNumberFormat="1" applyFont="1" applyAlignment="1">
      <alignment vertical="center"/>
    </xf>
    <xf numFmtId="3" fontId="23" fillId="0" borderId="10" xfId="4" applyNumberFormat="1" applyFont="1" applyBorder="1" applyAlignment="1">
      <alignment vertical="center"/>
    </xf>
    <xf numFmtId="3" fontId="23" fillId="0" borderId="11" xfId="4" applyNumberFormat="1" applyFont="1" applyBorder="1" applyAlignment="1">
      <alignment vertical="center"/>
    </xf>
    <xf numFmtId="3" fontId="23" fillId="0" borderId="6" xfId="4" applyNumberFormat="1" applyFont="1" applyBorder="1" applyAlignment="1">
      <alignment vertical="center"/>
    </xf>
    <xf numFmtId="0" fontId="23" fillId="0" borderId="2" xfId="4" applyFont="1" applyBorder="1" applyAlignment="1">
      <alignment horizontal="center" vertical="center"/>
    </xf>
    <xf numFmtId="0" fontId="22" fillId="2" borderId="1" xfId="4" applyFont="1" applyFill="1" applyBorder="1" applyAlignment="1">
      <alignment horizontal="center" vertical="center"/>
    </xf>
    <xf numFmtId="0" fontId="22" fillId="2" borderId="3" xfId="4" applyFont="1" applyFill="1" applyBorder="1" applyAlignment="1">
      <alignment horizontal="center" vertical="center"/>
    </xf>
    <xf numFmtId="0" fontId="23" fillId="2" borderId="13" xfId="4" applyFont="1" applyFill="1" applyBorder="1" applyAlignment="1">
      <alignment horizontal="center" vertical="center"/>
    </xf>
    <xf numFmtId="0" fontId="22" fillId="2" borderId="13" xfId="4" applyFont="1" applyFill="1" applyBorder="1" applyAlignment="1">
      <alignment horizontal="center" vertical="center"/>
    </xf>
    <xf numFmtId="0" fontId="22" fillId="2" borderId="13" xfId="4" applyFont="1" applyFill="1" applyBorder="1" applyAlignment="1">
      <alignment vertical="center"/>
    </xf>
    <xf numFmtId="0" fontId="22" fillId="0" borderId="5" xfId="4" applyFont="1" applyBorder="1" applyAlignment="1">
      <alignment vertical="center"/>
    </xf>
    <xf numFmtId="0" fontId="22" fillId="0" borderId="0" xfId="4" applyFont="1"/>
    <xf numFmtId="0" fontId="31" fillId="0" borderId="0" xfId="4" applyFont="1" applyAlignment="1">
      <alignment vertical="center"/>
    </xf>
    <xf numFmtId="0" fontId="24" fillId="0" borderId="0" xfId="0" applyFont="1" applyAlignment="1">
      <alignment vertical="center"/>
    </xf>
    <xf numFmtId="0" fontId="31" fillId="0" borderId="0" xfId="2" applyFont="1" applyAlignment="1">
      <alignment horizontal="left" vertical="center"/>
    </xf>
    <xf numFmtId="0" fontId="22" fillId="2" borderId="0" xfId="4" applyFont="1" applyFill="1"/>
    <xf numFmtId="0" fontId="22" fillId="3" borderId="0" xfId="4" applyFont="1" applyFill="1"/>
    <xf numFmtId="0" fontId="22" fillId="4" borderId="0" xfId="4" applyFont="1" applyFill="1" applyAlignment="1">
      <alignment vertical="center"/>
    </xf>
    <xf numFmtId="0" fontId="16" fillId="0" borderId="0" xfId="4" applyFont="1" applyAlignment="1">
      <alignment vertical="center" wrapText="1"/>
    </xf>
    <xf numFmtId="0" fontId="33" fillId="0" borderId="0" xfId="4" applyFont="1"/>
    <xf numFmtId="0" fontId="33" fillId="0" borderId="0" xfId="4" quotePrefix="1" applyFont="1"/>
    <xf numFmtId="0" fontId="35" fillId="0" borderId="0" xfId="4" applyFont="1" applyAlignment="1">
      <alignment vertical="center" wrapText="1"/>
    </xf>
    <xf numFmtId="0" fontId="20" fillId="10" borderId="0" xfId="0" applyFont="1" applyFill="1" applyAlignment="1">
      <alignment horizontal="center" vertical="center" wrapText="1"/>
    </xf>
    <xf numFmtId="0" fontId="23" fillId="0" borderId="0" xfId="4" applyFont="1" applyAlignment="1">
      <alignment vertical="center"/>
    </xf>
    <xf numFmtId="0" fontId="30" fillId="0" borderId="0" xfId="0" applyFont="1" applyAlignment="1">
      <alignment vertical="center"/>
    </xf>
    <xf numFmtId="3" fontId="22" fillId="3" borderId="13" xfId="4" applyNumberFormat="1" applyFont="1" applyFill="1" applyBorder="1" applyAlignment="1" applyProtection="1">
      <alignment vertical="center" wrapText="1"/>
      <protection locked="0"/>
    </xf>
    <xf numFmtId="3" fontId="24" fillId="0" borderId="21" xfId="0" applyNumberFormat="1" applyFont="1" applyBorder="1" applyAlignment="1" applyProtection="1">
      <alignment vertical="center" wrapText="1"/>
      <protection locked="0"/>
    </xf>
    <xf numFmtId="3" fontId="6" fillId="3" borderId="13" xfId="4" applyNumberFormat="1" applyFont="1" applyFill="1" applyBorder="1" applyAlignment="1" applyProtection="1">
      <alignment vertical="center" wrapText="1"/>
      <protection locked="0"/>
    </xf>
    <xf numFmtId="3" fontId="8" fillId="0" borderId="21" xfId="0" applyNumberFormat="1" applyFont="1" applyBorder="1" applyAlignment="1" applyProtection="1">
      <alignment vertical="center"/>
      <protection locked="0"/>
    </xf>
    <xf numFmtId="3" fontId="24" fillId="0" borderId="21" xfId="0" applyNumberFormat="1" applyFont="1" applyBorder="1" applyAlignment="1" applyProtection="1">
      <alignment vertical="center"/>
      <protection locked="0"/>
    </xf>
    <xf numFmtId="3" fontId="23" fillId="4" borderId="13" xfId="4" applyNumberFormat="1" applyFont="1" applyFill="1" applyBorder="1" applyAlignment="1">
      <alignment horizontal="right" vertical="center"/>
    </xf>
    <xf numFmtId="3" fontId="24" fillId="0" borderId="21" xfId="0" applyNumberFormat="1" applyFont="1" applyBorder="1" applyAlignment="1">
      <alignment horizontal="right" vertical="center"/>
    </xf>
    <xf numFmtId="3" fontId="7" fillId="4" borderId="13" xfId="4" applyNumberFormat="1" applyFont="1" applyFill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30" fillId="0" borderId="21" xfId="0" applyNumberFormat="1" applyFont="1" applyBorder="1" applyAlignment="1">
      <alignment horizontal="right" vertical="center"/>
    </xf>
    <xf numFmtId="3" fontId="22" fillId="4" borderId="13" xfId="4" applyNumberFormat="1" applyFont="1" applyFill="1" applyBorder="1" applyAlignment="1">
      <alignment horizontal="right" vertical="center"/>
    </xf>
    <xf numFmtId="3" fontId="6" fillId="4" borderId="13" xfId="4" applyNumberFormat="1" applyFont="1" applyFill="1" applyBorder="1" applyAlignment="1">
      <alignment horizontal="right" vertical="center"/>
    </xf>
    <xf numFmtId="3" fontId="17" fillId="0" borderId="21" xfId="0" applyNumberFormat="1" applyFont="1" applyBorder="1" applyAlignment="1">
      <alignment horizontal="right" vertical="center"/>
    </xf>
    <xf numFmtId="0" fontId="29" fillId="7" borderId="10" xfId="4" applyFont="1" applyFill="1" applyBorder="1" applyAlignment="1">
      <alignment horizontal="center" vertical="center" wrapText="1"/>
    </xf>
    <xf numFmtId="0" fontId="29" fillId="7" borderId="11" xfId="4" applyFont="1" applyFill="1" applyBorder="1" applyAlignment="1">
      <alignment horizontal="center" vertical="center" wrapText="1"/>
    </xf>
    <xf numFmtId="0" fontId="29" fillId="7" borderId="1" xfId="4" applyFont="1" applyFill="1" applyBorder="1" applyAlignment="1">
      <alignment horizontal="center" vertical="center" wrapText="1"/>
    </xf>
    <xf numFmtId="0" fontId="29" fillId="7" borderId="9" xfId="4" applyFont="1" applyFill="1" applyBorder="1" applyAlignment="1">
      <alignment horizontal="center" vertical="center" wrapText="1"/>
    </xf>
    <xf numFmtId="0" fontId="22" fillId="9" borderId="22" xfId="4" applyFont="1" applyFill="1" applyBorder="1" applyAlignment="1">
      <alignment horizontal="left" vertical="center"/>
    </xf>
    <xf numFmtId="0" fontId="22" fillId="9" borderId="14" xfId="4" applyFont="1" applyFill="1" applyBorder="1" applyAlignment="1">
      <alignment horizontal="left" vertical="center"/>
    </xf>
    <xf numFmtId="0" fontId="22" fillId="9" borderId="21" xfId="4" applyFont="1" applyFill="1" applyBorder="1" applyAlignment="1">
      <alignment horizontal="left" vertical="center"/>
    </xf>
    <xf numFmtId="0" fontId="15" fillId="7" borderId="10" xfId="4" applyFont="1" applyFill="1" applyBorder="1" applyAlignment="1">
      <alignment horizontal="center" vertical="center" wrapText="1"/>
    </xf>
    <xf numFmtId="0" fontId="15" fillId="7" borderId="11" xfId="4" applyFont="1" applyFill="1" applyBorder="1" applyAlignment="1">
      <alignment horizontal="center" vertical="center" wrapText="1"/>
    </xf>
    <xf numFmtId="0" fontId="15" fillId="7" borderId="1" xfId="4" applyFont="1" applyFill="1" applyBorder="1" applyAlignment="1">
      <alignment horizontal="center" vertical="center" wrapText="1"/>
    </xf>
    <xf numFmtId="0" fontId="15" fillId="7" borderId="9" xfId="4" applyFont="1" applyFill="1" applyBorder="1" applyAlignment="1">
      <alignment horizontal="center" vertical="center" wrapText="1"/>
    </xf>
    <xf numFmtId="3" fontId="22" fillId="3" borderId="1" xfId="4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Border="1" applyAlignment="1" applyProtection="1">
      <alignment vertical="center"/>
      <protection locked="0"/>
    </xf>
    <xf numFmtId="3" fontId="6" fillId="3" borderId="1" xfId="4" applyNumberFormat="1" applyFont="1" applyFill="1" applyBorder="1" applyAlignment="1" applyProtection="1">
      <alignment vertical="center" wrapText="1"/>
      <protection locked="0"/>
    </xf>
    <xf numFmtId="3" fontId="8" fillId="0" borderId="9" xfId="0" applyNumberFormat="1" applyFont="1" applyBorder="1" applyAlignment="1" applyProtection="1">
      <alignment vertical="center"/>
      <protection locked="0"/>
    </xf>
    <xf numFmtId="3" fontId="7" fillId="0" borderId="13" xfId="4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23" fillId="0" borderId="13" xfId="4" applyNumberFormat="1" applyFont="1" applyBorder="1" applyAlignment="1">
      <alignment vertical="center"/>
    </xf>
    <xf numFmtId="3" fontId="22" fillId="0" borderId="21" xfId="0" applyNumberFormat="1" applyFont="1" applyBorder="1" applyAlignment="1">
      <alignment vertical="center"/>
    </xf>
    <xf numFmtId="0" fontId="29" fillId="7" borderId="10" xfId="4" applyFont="1" applyFill="1" applyBorder="1" applyAlignment="1">
      <alignment horizontal="center" vertical="center"/>
    </xf>
    <xf numFmtId="0" fontId="29" fillId="7" borderId="4" xfId="4" applyFont="1" applyFill="1" applyBorder="1" applyAlignment="1">
      <alignment horizontal="center" vertical="center"/>
    </xf>
    <xf numFmtId="0" fontId="29" fillId="7" borderId="11" xfId="4" applyFont="1" applyFill="1" applyBorder="1" applyAlignment="1">
      <alignment horizontal="center" vertical="center"/>
    </xf>
    <xf numFmtId="0" fontId="29" fillId="7" borderId="1" xfId="4" applyFont="1" applyFill="1" applyBorder="1" applyAlignment="1">
      <alignment horizontal="center" vertical="center"/>
    </xf>
    <xf numFmtId="0" fontId="29" fillId="7" borderId="12" xfId="4" applyFont="1" applyFill="1" applyBorder="1" applyAlignment="1">
      <alignment horizontal="center" vertical="center"/>
    </xf>
    <xf numFmtId="0" fontId="29" fillId="7" borderId="9" xfId="4" applyFont="1" applyFill="1" applyBorder="1" applyAlignment="1">
      <alignment horizontal="center" vertical="center"/>
    </xf>
    <xf numFmtId="0" fontId="21" fillId="7" borderId="10" xfId="4" applyFont="1" applyFill="1" applyBorder="1" applyAlignment="1">
      <alignment horizontal="center" vertical="center" wrapText="1"/>
    </xf>
    <xf numFmtId="0" fontId="21" fillId="7" borderId="4" xfId="4" applyFont="1" applyFill="1" applyBorder="1" applyAlignment="1">
      <alignment horizontal="center" vertical="center" wrapText="1"/>
    </xf>
    <xf numFmtId="0" fontId="21" fillId="7" borderId="11" xfId="4" applyFont="1" applyFill="1" applyBorder="1" applyAlignment="1">
      <alignment horizontal="center" vertical="center" wrapText="1"/>
    </xf>
    <xf numFmtId="0" fontId="21" fillId="7" borderId="1" xfId="4" applyFont="1" applyFill="1" applyBorder="1" applyAlignment="1">
      <alignment horizontal="center" vertical="center" wrapText="1"/>
    </xf>
    <xf numFmtId="0" fontId="21" fillId="7" borderId="12" xfId="4" applyFont="1" applyFill="1" applyBorder="1" applyAlignment="1">
      <alignment horizontal="center" vertical="center" wrapText="1"/>
    </xf>
    <xf numFmtId="0" fontId="21" fillId="7" borderId="9" xfId="4" applyFont="1" applyFill="1" applyBorder="1" applyAlignment="1">
      <alignment horizontal="center" vertical="center" wrapText="1"/>
    </xf>
    <xf numFmtId="0" fontId="22" fillId="0" borderId="10" xfId="4" applyFont="1" applyBorder="1" applyAlignment="1">
      <alignment horizontal="center" vertical="center" wrapText="1"/>
    </xf>
    <xf numFmtId="0" fontId="22" fillId="0" borderId="7" xfId="4" applyFont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 wrapText="1"/>
    </xf>
    <xf numFmtId="0" fontId="22" fillId="0" borderId="7" xfId="4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1" fillId="7" borderId="15" xfId="4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3" fontId="22" fillId="0" borderId="21" xfId="0" applyNumberFormat="1" applyFont="1" applyBorder="1" applyAlignment="1" applyProtection="1">
      <alignment vertical="center"/>
      <protection locked="0"/>
    </xf>
    <xf numFmtId="0" fontId="25" fillId="0" borderId="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3" fontId="22" fillId="3" borderId="13" xfId="4" applyNumberFormat="1" applyFont="1" applyFill="1" applyBorder="1" applyAlignment="1" applyProtection="1">
      <alignment vertical="center"/>
      <protection locked="0"/>
    </xf>
    <xf numFmtId="0" fontId="24" fillId="0" borderId="16" xfId="0" applyFont="1" applyBorder="1" applyAlignment="1">
      <alignment horizontal="center" vertical="center"/>
    </xf>
    <xf numFmtId="0" fontId="22" fillId="9" borderId="22" xfId="4" applyFont="1" applyFill="1" applyBorder="1" applyAlignment="1">
      <alignment horizontal="left" vertical="center" wrapText="1"/>
    </xf>
    <xf numFmtId="0" fontId="22" fillId="9" borderId="14" xfId="4" applyFont="1" applyFill="1" applyBorder="1" applyAlignment="1">
      <alignment horizontal="left" vertical="center" wrapText="1"/>
    </xf>
    <xf numFmtId="0" fontId="22" fillId="9" borderId="21" xfId="4" applyFont="1" applyFill="1" applyBorder="1" applyAlignment="1">
      <alignment horizontal="left" vertical="center" wrapText="1"/>
    </xf>
    <xf numFmtId="0" fontId="23" fillId="2" borderId="14" xfId="4" applyFont="1" applyFill="1" applyBorder="1" applyAlignment="1">
      <alignment horizontal="left" vertical="center"/>
    </xf>
    <xf numFmtId="0" fontId="23" fillId="2" borderId="21" xfId="4" applyFont="1" applyFill="1" applyBorder="1" applyAlignment="1">
      <alignment horizontal="left" vertical="center"/>
    </xf>
    <xf numFmtId="0" fontId="22" fillId="2" borderId="14" xfId="4" applyFont="1" applyFill="1" applyBorder="1" applyAlignment="1">
      <alignment horizontal="left" vertical="center"/>
    </xf>
    <xf numFmtId="0" fontId="22" fillId="2" borderId="21" xfId="4" applyFont="1" applyFill="1" applyBorder="1" applyAlignment="1">
      <alignment horizontal="left" vertical="center"/>
    </xf>
    <xf numFmtId="0" fontId="23" fillId="2" borderId="22" xfId="4" applyFont="1" applyFill="1" applyBorder="1" applyAlignment="1">
      <alignment horizontal="left" vertical="center"/>
    </xf>
    <xf numFmtId="0" fontId="22" fillId="0" borderId="14" xfId="4" applyFont="1" applyBorder="1" applyAlignment="1">
      <alignment vertical="center" wrapText="1"/>
    </xf>
    <xf numFmtId="0" fontId="22" fillId="0" borderId="14" xfId="0" applyFont="1" applyBorder="1" applyAlignment="1">
      <alignment vertical="center"/>
    </xf>
    <xf numFmtId="3" fontId="23" fillId="4" borderId="13" xfId="4" applyNumberFormat="1" applyFont="1" applyFill="1" applyBorder="1" applyAlignment="1">
      <alignment vertical="center"/>
    </xf>
    <xf numFmtId="3" fontId="22" fillId="4" borderId="21" xfId="0" applyNumberFormat="1" applyFont="1" applyFill="1" applyBorder="1" applyAlignment="1">
      <alignment vertical="center"/>
    </xf>
    <xf numFmtId="0" fontId="6" fillId="9" borderId="15" xfId="3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6" fontId="6" fillId="2" borderId="7" xfId="4" applyNumberFormat="1" applyFont="1" applyFill="1" applyBorder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0" fontId="18" fillId="0" borderId="10" xfId="3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24" xfId="3" applyFont="1" applyBorder="1" applyAlignment="1">
      <alignment vertical="center"/>
    </xf>
    <xf numFmtId="0" fontId="6" fillId="0" borderId="25" xfId="3" applyFont="1" applyBorder="1" applyAlignment="1">
      <alignment vertical="center"/>
    </xf>
    <xf numFmtId="3" fontId="6" fillId="0" borderId="13" xfId="3" applyNumberFormat="1" applyFont="1" applyBorder="1" applyAlignment="1">
      <alignment vertical="center" wrapText="1"/>
    </xf>
    <xf numFmtId="3" fontId="6" fillId="0" borderId="21" xfId="3" applyNumberFormat="1" applyFont="1" applyBorder="1" applyAlignment="1">
      <alignment vertical="center" wrapText="1"/>
    </xf>
    <xf numFmtId="3" fontId="6" fillId="0" borderId="4" xfId="3" applyNumberFormat="1" applyFont="1" applyBorder="1" applyAlignment="1">
      <alignment vertical="center" wrapText="1"/>
    </xf>
    <xf numFmtId="3" fontId="6" fillId="0" borderId="11" xfId="3" applyNumberFormat="1" applyFont="1" applyBorder="1" applyAlignment="1">
      <alignment vertical="center" wrapText="1"/>
    </xf>
    <xf numFmtId="3" fontId="6" fillId="0" borderId="10" xfId="3" applyNumberFormat="1" applyFont="1" applyBorder="1" applyAlignment="1">
      <alignment vertical="center" wrapText="1"/>
    </xf>
    <xf numFmtId="3" fontId="6" fillId="0" borderId="21" xfId="3" applyNumberFormat="1" applyFont="1" applyBorder="1" applyAlignment="1">
      <alignment vertical="center"/>
    </xf>
    <xf numFmtId="0" fontId="13" fillId="8" borderId="13" xfId="3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5" fillId="7" borderId="13" xfId="3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14" fillId="7" borderId="10" xfId="3" applyFont="1" applyFill="1" applyBorder="1" applyAlignment="1">
      <alignment horizontal="center" vertical="center" wrapText="1"/>
    </xf>
    <xf numFmtId="0" fontId="14" fillId="7" borderId="11" xfId="3" applyFont="1" applyFill="1" applyBorder="1" applyAlignment="1">
      <alignment horizontal="center" vertical="center" wrapText="1"/>
    </xf>
    <xf numFmtId="0" fontId="14" fillId="7" borderId="7" xfId="3" applyFont="1" applyFill="1" applyBorder="1" applyAlignment="1">
      <alignment horizontal="center" vertical="center" wrapText="1"/>
    </xf>
    <xf numFmtId="0" fontId="14" fillId="7" borderId="6" xfId="3" applyFont="1" applyFill="1" applyBorder="1" applyAlignment="1">
      <alignment horizontal="center" vertical="center" wrapText="1"/>
    </xf>
    <xf numFmtId="0" fontId="14" fillId="7" borderId="1" xfId="3" applyFont="1" applyFill="1" applyBorder="1" applyAlignment="1">
      <alignment horizontal="center" vertical="center" wrapText="1"/>
    </xf>
    <xf numFmtId="0" fontId="14" fillId="7" borderId="9" xfId="3" applyFont="1" applyFill="1" applyBorder="1" applyAlignment="1">
      <alignment horizontal="center" vertical="center" wrapText="1"/>
    </xf>
    <xf numFmtId="0" fontId="12" fillId="7" borderId="15" xfId="4" applyFont="1" applyFill="1" applyBorder="1" applyAlignment="1">
      <alignment horizontal="center" vertical="center" wrapText="1"/>
    </xf>
    <xf numFmtId="0" fontId="6" fillId="9" borderId="0" xfId="3" applyFont="1" applyFill="1" applyAlignment="1">
      <alignment horizontal="center" vertical="center"/>
    </xf>
    <xf numFmtId="0" fontId="6" fillId="9" borderId="6" xfId="3" applyFont="1" applyFill="1" applyBorder="1" applyAlignment="1">
      <alignment horizontal="center" vertical="center"/>
    </xf>
    <xf numFmtId="0" fontId="12" fillId="7" borderId="15" xfId="4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9" borderId="14" xfId="3" applyFont="1" applyFill="1" applyBorder="1" applyAlignment="1">
      <alignment horizontal="left" vertical="center"/>
    </xf>
    <xf numFmtId="0" fontId="6" fillId="9" borderId="21" xfId="3" applyFont="1" applyFill="1" applyBorder="1" applyAlignment="1">
      <alignment horizontal="left" vertical="center"/>
    </xf>
    <xf numFmtId="0" fontId="6" fillId="9" borderId="13" xfId="3" applyFont="1" applyFill="1" applyBorder="1" applyAlignment="1">
      <alignment horizontal="center" vertical="center"/>
    </xf>
    <xf numFmtId="0" fontId="6" fillId="9" borderId="14" xfId="3" applyFont="1" applyFill="1" applyBorder="1" applyAlignment="1">
      <alignment horizontal="center" vertical="center"/>
    </xf>
    <xf numFmtId="0" fontId="6" fillId="9" borderId="21" xfId="3" applyFont="1" applyFill="1" applyBorder="1" applyAlignment="1">
      <alignment horizontal="center" vertical="center"/>
    </xf>
    <xf numFmtId="0" fontId="7" fillId="9" borderId="7" xfId="3" applyFont="1" applyFill="1" applyBorder="1" applyAlignment="1">
      <alignment horizontal="center" vertical="center"/>
    </xf>
    <xf numFmtId="0" fontId="7" fillId="9" borderId="0" xfId="3" applyFont="1" applyFill="1" applyAlignment="1">
      <alignment horizontal="center" vertical="center"/>
    </xf>
    <xf numFmtId="0" fontId="7" fillId="9" borderId="1" xfId="3" applyFont="1" applyFill="1" applyBorder="1" applyAlignment="1">
      <alignment horizontal="center" vertical="center"/>
    </xf>
    <xf numFmtId="0" fontId="7" fillId="9" borderId="12" xfId="3" applyFont="1" applyFill="1" applyBorder="1" applyAlignment="1">
      <alignment horizontal="center" vertical="center"/>
    </xf>
    <xf numFmtId="0" fontId="6" fillId="0" borderId="12" xfId="3" applyFont="1" applyBorder="1" applyAlignment="1">
      <alignment vertical="center" wrapText="1"/>
    </xf>
    <xf numFmtId="0" fontId="6" fillId="0" borderId="9" xfId="3" applyFont="1" applyBorder="1" applyAlignment="1">
      <alignment vertical="center"/>
    </xf>
    <xf numFmtId="0" fontId="6" fillId="0" borderId="26" xfId="3" applyFont="1" applyBorder="1" applyAlignment="1">
      <alignment vertical="center"/>
    </xf>
    <xf numFmtId="3" fontId="6" fillId="0" borderId="20" xfId="3" applyNumberFormat="1" applyFont="1" applyBorder="1" applyAlignment="1">
      <alignment vertical="center" wrapText="1"/>
    </xf>
    <xf numFmtId="3" fontId="6" fillId="0" borderId="20" xfId="3" applyNumberFormat="1" applyFont="1" applyBorder="1" applyAlignment="1">
      <alignment vertical="center"/>
    </xf>
    <xf numFmtId="0" fontId="6" fillId="9" borderId="20" xfId="3" applyFont="1" applyFill="1" applyBorder="1" applyAlignment="1">
      <alignment horizontal="center" vertical="center"/>
    </xf>
    <xf numFmtId="0" fontId="7" fillId="9" borderId="0" xfId="3" applyFont="1" applyFill="1" applyAlignment="1">
      <alignment horizontal="center" vertical="center" wrapText="1"/>
    </xf>
    <xf numFmtId="0" fontId="6" fillId="9" borderId="20" xfId="3" applyFont="1" applyFill="1" applyBorder="1" applyAlignment="1">
      <alignment horizontal="left" vertical="center"/>
    </xf>
    <xf numFmtId="0" fontId="6" fillId="9" borderId="14" xfId="3" applyFont="1" applyFill="1" applyBorder="1" applyAlignment="1">
      <alignment horizontal="left" vertical="center" wrapText="1"/>
    </xf>
    <xf numFmtId="0" fontId="6" fillId="9" borderId="21" xfId="3" applyFont="1" applyFill="1" applyBorder="1" applyAlignment="1">
      <alignment horizontal="left" vertical="center" wrapText="1"/>
    </xf>
    <xf numFmtId="0" fontId="6" fillId="0" borderId="10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14" fillId="7" borderId="4" xfId="3" applyFont="1" applyFill="1" applyBorder="1" applyAlignment="1">
      <alignment horizontal="center" vertical="center" wrapText="1"/>
    </xf>
    <xf numFmtId="0" fontId="14" fillId="7" borderId="0" xfId="3" applyFont="1" applyFill="1" applyAlignment="1">
      <alignment horizontal="center" vertical="center" wrapText="1"/>
    </xf>
    <xf numFmtId="0" fontId="14" fillId="7" borderId="12" xfId="3" applyFont="1" applyFill="1" applyBorder="1" applyAlignment="1">
      <alignment horizontal="center" vertical="center" wrapText="1"/>
    </xf>
    <xf numFmtId="0" fontId="14" fillId="7" borderId="15" xfId="3" applyFont="1" applyFill="1" applyBorder="1" applyAlignment="1">
      <alignment horizontal="center" vertical="center" wrapText="1"/>
    </xf>
    <xf numFmtId="0" fontId="14" fillId="7" borderId="5" xfId="3" applyFont="1" applyFill="1" applyBorder="1" applyAlignment="1">
      <alignment horizontal="center" vertical="center" wrapText="1"/>
    </xf>
    <xf numFmtId="0" fontId="14" fillId="7" borderId="16" xfId="3" applyFont="1" applyFill="1" applyBorder="1" applyAlignment="1">
      <alignment horizontal="center" vertical="center" wrapText="1"/>
    </xf>
    <xf numFmtId="0" fontId="6" fillId="9" borderId="10" xfId="3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7" borderId="10" xfId="4" applyFont="1" applyFill="1" applyBorder="1" applyAlignment="1">
      <alignment horizontal="center" vertical="center" wrapText="1"/>
    </xf>
    <xf numFmtId="0" fontId="12" fillId="7" borderId="4" xfId="4" applyFont="1" applyFill="1" applyBorder="1" applyAlignment="1">
      <alignment horizontal="center" vertical="center" wrapText="1"/>
    </xf>
    <xf numFmtId="0" fontId="12" fillId="7" borderId="11" xfId="4" applyFont="1" applyFill="1" applyBorder="1" applyAlignment="1">
      <alignment horizontal="center" vertical="center" wrapText="1"/>
    </xf>
    <xf numFmtId="0" fontId="12" fillId="7" borderId="1" xfId="4" applyFont="1" applyFill="1" applyBorder="1" applyAlignment="1">
      <alignment horizontal="center" vertical="center" wrapText="1"/>
    </xf>
    <xf numFmtId="0" fontId="12" fillId="7" borderId="12" xfId="4" applyFont="1" applyFill="1" applyBorder="1" applyAlignment="1">
      <alignment horizontal="center" vertical="center" wrapText="1"/>
    </xf>
    <xf numFmtId="0" fontId="12" fillId="7" borderId="9" xfId="4" applyFont="1" applyFill="1" applyBorder="1" applyAlignment="1">
      <alignment horizontal="center" vertical="center" wrapText="1"/>
    </xf>
  </cellXfs>
  <cellStyles count="5">
    <cellStyle name="Euro" xfId="1" xr:uid="{00000000-0005-0000-0000-000000000000}"/>
    <cellStyle name="Normal" xfId="0" builtinId="0"/>
    <cellStyle name="Normal 2" xfId="2" xr:uid="{00000000-0005-0000-0000-000002000000}"/>
    <cellStyle name="Normal_2240_TABLEAUX" xfId="3" xr:uid="{00000000-0005-0000-0000-000003000000}"/>
    <cellStyle name="Normal_CFRR" xfId="4" xr:uid="{00000000-0005-0000-0000-000004000000}"/>
  </cellStyles>
  <dxfs count="0"/>
  <tableStyles count="0" defaultTableStyle="TableStyleMedium2" defaultPivotStyle="PivotStyleLight16"/>
  <colors>
    <mruColors>
      <color rgb="FF66C9BA"/>
      <color rgb="FFD0E2D6"/>
      <color rgb="FF417A85"/>
      <color rgb="FFBCD9DE"/>
      <color rgb="FF00B2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156211</xdr:colOff>
      <xdr:row>29</xdr:row>
      <xdr:rowOff>371474</xdr:rowOff>
    </xdr:from>
    <xdr:to>
      <xdr:col>6</xdr:col>
      <xdr:colOff>221933</xdr:colOff>
      <xdr:row>33</xdr:row>
      <xdr:rowOff>57150</xdr:rowOff>
    </xdr:to>
    <xdr:sp macro="" textlink="">
      <xdr:nvSpPr>
        <xdr:cNvPr id="2" name="Accolade fermante 1">
          <a:extLst>
            <a:ext uri="{FF2B5EF4-FFF2-40B4-BE49-F238E27FC236}">
              <a16:creationId xmlns:a16="http://schemas.microsoft.com/office/drawing/2014/main" id="{3B577335-4EF6-CDEF-5FD1-9D01C701505A}"/>
            </a:ext>
          </a:extLst>
        </xdr:cNvPr>
        <xdr:cNvSpPr/>
      </xdr:nvSpPr>
      <xdr:spPr>
        <a:xfrm>
          <a:off x="3089911" y="11029949"/>
          <a:ext cx="65722" cy="466726"/>
        </a:xfrm>
        <a:prstGeom prst="rightBrace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ogec-my.sharepoint.com/Documents%20and%20Settings/eabolivier/Bureau/dossier%20r&#233;vision%20type%20septembre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"/>
      <sheetName val="sommaire"/>
      <sheetName val="méthodologie"/>
      <sheetName val="A"/>
      <sheetName val="A1"/>
      <sheetName val="A2"/>
      <sheetName val="A3"/>
      <sheetName val="A4"/>
      <sheetName val="A5"/>
      <sheetName val="A6"/>
      <sheetName val="B"/>
      <sheetName val="B11"/>
      <sheetName val="B21"/>
      <sheetName val="B22"/>
      <sheetName val="B23"/>
      <sheetName val="B31"/>
      <sheetName val="B32"/>
      <sheetName val="B41-B42"/>
      <sheetName val="B51"/>
      <sheetName val="B61"/>
      <sheetName val="B71"/>
      <sheetName val="C"/>
      <sheetName val="C1"/>
      <sheetName val="C2"/>
      <sheetName val="D"/>
      <sheetName val="D11"/>
      <sheetName val="D12"/>
      <sheetName val="D13"/>
      <sheetName val="D14"/>
      <sheetName val="D21"/>
      <sheetName val="D22"/>
      <sheetName val="D3"/>
      <sheetName val="E"/>
      <sheetName val="E11"/>
      <sheetName val="E12"/>
      <sheetName val="E13"/>
      <sheetName val="E14"/>
      <sheetName val="E21"/>
      <sheetName val="E22"/>
      <sheetName val="E23"/>
      <sheetName val="E3"/>
      <sheetName val="E41"/>
      <sheetName val="E42"/>
      <sheetName val="E43"/>
      <sheetName val="E44"/>
      <sheetName val="E45"/>
      <sheetName val="E46"/>
      <sheetName val="E47"/>
      <sheetName val="E48"/>
      <sheetName val="E51"/>
      <sheetName val="E52"/>
      <sheetName val="E53"/>
      <sheetName val="E54"/>
      <sheetName val="E55"/>
      <sheetName val="E6"/>
      <sheetName val="F"/>
      <sheetName val="F11"/>
      <sheetName val="F12"/>
      <sheetName val="F13"/>
      <sheetName val="F14"/>
      <sheetName val="F21"/>
      <sheetName val="F22"/>
      <sheetName val="F23F24"/>
      <sheetName val="F25F26"/>
      <sheetName val="F31"/>
      <sheetName val="F32"/>
      <sheetName val="F33"/>
      <sheetName val="F34"/>
      <sheetName val="F35"/>
      <sheetName val="F36"/>
      <sheetName val="F37"/>
      <sheetName val="F38"/>
      <sheetName val="F39"/>
      <sheetName val="F41"/>
      <sheetName val="F42"/>
      <sheetName val="F43"/>
      <sheetName val="F5"/>
      <sheetName val="G"/>
      <sheetName val="G11"/>
      <sheetName val="H"/>
      <sheetName val="H1"/>
      <sheetName val="H2"/>
      <sheetName val="H3"/>
      <sheetName val="H4"/>
      <sheetName val="I"/>
      <sheetName val="J"/>
      <sheetName val="J11"/>
      <sheetName val="K"/>
      <sheetName val="K1"/>
      <sheetName val="K2"/>
      <sheetName val="K3"/>
      <sheetName val="K4"/>
    </sheetNames>
    <sheetDataSet>
      <sheetData sheetId="0"/>
      <sheetData sheetId="1"/>
      <sheetData sheetId="2"/>
      <sheetData sheetId="3"/>
      <sheetData sheetId="4">
        <row r="6">
          <cell r="C6">
            <v>39325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3"/>
  <sheetViews>
    <sheetView tabSelected="1" topLeftCell="A15" zoomScaleNormal="100" zoomScaleSheetLayoutView="75" workbookViewId="0">
      <selection activeCell="E37" sqref="E37"/>
    </sheetView>
  </sheetViews>
  <sheetFormatPr baseColWidth="10" defaultColWidth="11.44140625" defaultRowHeight="10.199999999999999"/>
  <cols>
    <col min="1" max="1" width="9.44140625" style="102" customWidth="1"/>
    <col min="2" max="10" width="7.88671875" style="53" customWidth="1"/>
    <col min="11" max="11" width="1.88671875" style="53" customWidth="1"/>
    <col min="12" max="15" width="7.88671875" style="53" customWidth="1"/>
    <col min="16" max="16" width="1.77734375" style="53" customWidth="1"/>
    <col min="17" max="21" width="7.88671875" style="53" customWidth="1"/>
    <col min="22" max="16384" width="11.44140625" style="53"/>
  </cols>
  <sheetData>
    <row r="1" spans="1:23" s="3" customFormat="1" ht="12.75" customHeight="1">
      <c r="A1" s="96"/>
      <c r="B1" s="228" t="s">
        <v>0</v>
      </c>
      <c r="C1" s="229"/>
      <c r="D1" s="229"/>
      <c r="E1" s="230"/>
      <c r="F1" s="239" t="s">
        <v>1</v>
      </c>
      <c r="G1" s="239" t="s">
        <v>2</v>
      </c>
      <c r="H1" s="239" t="s">
        <v>3</v>
      </c>
      <c r="I1" s="239" t="s">
        <v>4</v>
      </c>
      <c r="J1" s="239" t="s">
        <v>5</v>
      </c>
      <c r="K1" s="104"/>
      <c r="L1" s="105"/>
      <c r="M1" s="106"/>
      <c r="N1" s="106"/>
      <c r="O1" s="107"/>
      <c r="P1" s="104"/>
      <c r="Q1" s="108" t="s">
        <v>6</v>
      </c>
      <c r="R1" s="109"/>
      <c r="S1" s="109"/>
      <c r="T1" s="15"/>
      <c r="U1" s="39"/>
    </row>
    <row r="2" spans="1:23" s="3" customFormat="1" ht="19.350000000000001" customHeight="1">
      <c r="A2" s="187" t="s">
        <v>7</v>
      </c>
      <c r="B2" s="231"/>
      <c r="C2" s="232"/>
      <c r="D2" s="232"/>
      <c r="E2" s="233"/>
      <c r="F2" s="240"/>
      <c r="G2" s="240"/>
      <c r="H2" s="240"/>
      <c r="I2" s="240"/>
      <c r="J2" s="249"/>
      <c r="K2" s="104"/>
      <c r="L2" s="110"/>
      <c r="M2" s="111"/>
      <c r="N2" s="111"/>
      <c r="O2" s="112"/>
      <c r="P2" s="104"/>
      <c r="Q2" s="113"/>
      <c r="R2" s="114"/>
      <c r="S2" s="114"/>
      <c r="T2" s="37"/>
      <c r="U2" s="8"/>
      <c r="W2" s="2"/>
    </row>
    <row r="3" spans="1:23" s="3" customFormat="1" ht="18">
      <c r="A3" s="187"/>
      <c r="B3" s="234" t="s">
        <v>8</v>
      </c>
      <c r="C3" s="109"/>
      <c r="D3" s="109"/>
      <c r="E3" s="115"/>
      <c r="F3" s="116"/>
      <c r="G3" s="116"/>
      <c r="H3" s="116"/>
      <c r="I3" s="116"/>
      <c r="J3" s="116"/>
      <c r="K3" s="104"/>
      <c r="L3" s="110"/>
      <c r="M3" s="111"/>
      <c r="N3" s="111"/>
      <c r="O3" s="112"/>
      <c r="P3" s="104"/>
      <c r="Q3" s="117"/>
      <c r="R3" s="118"/>
      <c r="S3" s="118"/>
      <c r="U3" s="5"/>
      <c r="W3" s="40"/>
    </row>
    <row r="4" spans="1:23" s="3" customFormat="1" ht="12.75" customHeight="1">
      <c r="A4" s="96"/>
      <c r="B4" s="235"/>
      <c r="C4" s="119"/>
      <c r="D4" s="119"/>
      <c r="E4" s="120"/>
      <c r="F4" s="116"/>
      <c r="G4" s="116"/>
      <c r="H4" s="116"/>
      <c r="I4" s="116"/>
      <c r="J4" s="116"/>
      <c r="K4" s="104"/>
      <c r="L4" s="110"/>
      <c r="M4" s="111"/>
      <c r="N4" s="111"/>
      <c r="O4" s="112"/>
      <c r="P4" s="104"/>
      <c r="Q4" s="108" t="s">
        <v>9</v>
      </c>
      <c r="R4" s="118"/>
      <c r="S4" s="118"/>
      <c r="U4" s="5"/>
      <c r="W4" s="40"/>
    </row>
    <row r="5" spans="1:23" s="3" customFormat="1" ht="12.75" customHeight="1">
      <c r="A5" s="96"/>
      <c r="B5" s="235"/>
      <c r="C5" s="119"/>
      <c r="D5" s="119"/>
      <c r="E5" s="120"/>
      <c r="F5" s="116"/>
      <c r="G5" s="116"/>
      <c r="H5" s="116"/>
      <c r="I5" s="116"/>
      <c r="J5" s="116"/>
      <c r="K5" s="104"/>
      <c r="L5" s="242" t="s">
        <v>10</v>
      </c>
      <c r="M5" s="243"/>
      <c r="N5" s="243"/>
      <c r="O5" s="244"/>
      <c r="P5" s="104"/>
      <c r="Q5" s="121"/>
      <c r="R5" s="122"/>
      <c r="S5" s="122"/>
      <c r="T5" s="72"/>
      <c r="U5" s="73"/>
      <c r="W5" s="40"/>
    </row>
    <row r="6" spans="1:23" s="3" customFormat="1" ht="12.75" customHeight="1">
      <c r="A6" s="96"/>
      <c r="B6" s="235"/>
      <c r="C6" s="119"/>
      <c r="D6" s="119"/>
      <c r="E6" s="120"/>
      <c r="F6" s="116"/>
      <c r="G6" s="116"/>
      <c r="H6" s="116"/>
      <c r="I6" s="116"/>
      <c r="J6" s="116"/>
      <c r="K6" s="104"/>
      <c r="L6" s="242"/>
      <c r="M6" s="243"/>
      <c r="N6" s="243"/>
      <c r="O6" s="244"/>
      <c r="P6" s="104"/>
      <c r="Q6" s="121"/>
      <c r="R6" s="122"/>
      <c r="S6" s="122"/>
      <c r="T6" s="72"/>
      <c r="U6" s="73"/>
      <c r="W6" s="40"/>
    </row>
    <row r="7" spans="1:23" s="3" customFormat="1" ht="12.75" customHeight="1">
      <c r="A7" s="96"/>
      <c r="B7" s="235"/>
      <c r="C7" s="119"/>
      <c r="D7" s="119"/>
      <c r="E7" s="120"/>
      <c r="F7" s="116"/>
      <c r="G7" s="116"/>
      <c r="H7" s="116"/>
      <c r="I7" s="116"/>
      <c r="J7" s="116"/>
      <c r="K7" s="104"/>
      <c r="L7" s="242"/>
      <c r="M7" s="243"/>
      <c r="N7" s="243"/>
      <c r="O7" s="244"/>
      <c r="P7" s="104"/>
      <c r="Q7" s="121"/>
      <c r="R7" s="122"/>
      <c r="S7" s="122"/>
      <c r="T7" s="72"/>
      <c r="U7" s="73"/>
    </row>
    <row r="8" spans="1:23" s="3" customFormat="1" ht="12.75" customHeight="1">
      <c r="A8" s="96"/>
      <c r="B8" s="235"/>
      <c r="C8" s="123"/>
      <c r="D8" s="123"/>
      <c r="E8" s="124"/>
      <c r="F8" s="116"/>
      <c r="G8" s="116"/>
      <c r="H8" s="116"/>
      <c r="I8" s="116"/>
      <c r="J8" s="116"/>
      <c r="K8" s="104"/>
      <c r="L8" s="242"/>
      <c r="M8" s="243"/>
      <c r="N8" s="243"/>
      <c r="O8" s="244"/>
      <c r="P8" s="104"/>
      <c r="Q8" s="121"/>
      <c r="R8" s="122"/>
      <c r="S8" s="122"/>
      <c r="T8" s="72"/>
      <c r="U8" s="73"/>
    </row>
    <row r="9" spans="1:23" s="3" customFormat="1" ht="12.75" customHeight="1">
      <c r="A9" s="96"/>
      <c r="B9" s="236"/>
      <c r="C9" s="125"/>
      <c r="D9" s="125"/>
      <c r="E9" s="115"/>
      <c r="F9" s="116"/>
      <c r="G9" s="116"/>
      <c r="H9" s="116"/>
      <c r="I9" s="116"/>
      <c r="J9" s="116"/>
      <c r="K9" s="104"/>
      <c r="L9" s="110"/>
      <c r="M9" s="111"/>
      <c r="N9" s="111"/>
      <c r="O9" s="112"/>
      <c r="P9" s="104"/>
      <c r="Q9" s="126"/>
      <c r="R9" s="127"/>
      <c r="S9" s="127"/>
      <c r="T9" s="25"/>
      <c r="U9" s="5"/>
    </row>
    <row r="10" spans="1:23" s="3" customFormat="1" ht="12.75" customHeight="1">
      <c r="A10" s="96"/>
      <c r="B10" s="128"/>
      <c r="C10" s="109"/>
      <c r="D10" s="109"/>
      <c r="E10" s="109"/>
      <c r="F10" s="129"/>
      <c r="G10" s="129"/>
      <c r="H10" s="130"/>
      <c r="I10" s="130"/>
      <c r="J10" s="129"/>
      <c r="K10" s="104"/>
      <c r="L10" s="110"/>
      <c r="M10" s="111"/>
      <c r="N10" s="111"/>
      <c r="O10" s="112"/>
      <c r="P10" s="104"/>
      <c r="Q10" s="126"/>
      <c r="R10" s="127"/>
      <c r="S10" s="127"/>
      <c r="T10" s="25"/>
      <c r="U10" s="5"/>
    </row>
    <row r="11" spans="1:23" s="3" customFormat="1" ht="12.75" customHeight="1">
      <c r="A11" s="96"/>
      <c r="B11" s="131" t="s">
        <v>11</v>
      </c>
      <c r="C11" s="132"/>
      <c r="D11" s="133"/>
      <c r="E11" s="132"/>
      <c r="F11" s="134"/>
      <c r="G11" s="134"/>
      <c r="H11" s="135"/>
      <c r="I11" s="136"/>
      <c r="J11" s="134"/>
      <c r="K11" s="104"/>
      <c r="L11" s="137"/>
      <c r="M11" s="138"/>
      <c r="N11" s="138"/>
      <c r="O11" s="139"/>
      <c r="P11" s="104"/>
      <c r="Q11" s="126"/>
      <c r="R11" s="127"/>
      <c r="S11" s="127"/>
      <c r="T11" s="25"/>
      <c r="U11" s="5"/>
    </row>
    <row r="12" spans="1:23" s="3" customFormat="1" ht="13.5" customHeight="1">
      <c r="A12" s="96"/>
      <c r="B12" s="237" t="s">
        <v>12</v>
      </c>
      <c r="C12" s="141" t="s">
        <v>13</v>
      </c>
      <c r="D12" s="141"/>
      <c r="E12" s="141"/>
      <c r="F12" s="142"/>
      <c r="G12" s="142"/>
      <c r="H12" s="142"/>
      <c r="I12" s="142"/>
      <c r="J12" s="142"/>
      <c r="K12" s="104"/>
      <c r="L12" s="245" t="s">
        <v>14</v>
      </c>
      <c r="M12" s="246"/>
      <c r="N12" s="246"/>
      <c r="O12" s="247"/>
      <c r="P12" s="104"/>
      <c r="Q12" s="126"/>
      <c r="R12" s="143"/>
      <c r="S12" s="143"/>
      <c r="T12" s="42"/>
      <c r="U12" s="5"/>
    </row>
    <row r="13" spans="1:23" s="3" customFormat="1" ht="13.5" customHeight="1">
      <c r="A13" s="96"/>
      <c r="B13" s="238"/>
      <c r="C13" s="125" t="s">
        <v>15</v>
      </c>
      <c r="D13" s="125"/>
      <c r="E13" s="125"/>
      <c r="F13" s="144"/>
      <c r="G13" s="144"/>
      <c r="H13" s="144"/>
      <c r="I13" s="144"/>
      <c r="J13" s="144"/>
      <c r="K13" s="104"/>
      <c r="L13" s="145"/>
      <c r="M13" s="146"/>
      <c r="N13" s="146"/>
      <c r="O13" s="147"/>
      <c r="P13" s="104"/>
      <c r="Q13" s="148"/>
      <c r="R13" s="149"/>
      <c r="S13" s="149"/>
      <c r="T13" s="43"/>
      <c r="U13" s="23"/>
    </row>
    <row r="14" spans="1:23" s="3" customFormat="1" ht="28.5" customHeight="1">
      <c r="A14" s="96"/>
      <c r="B14" s="150"/>
      <c r="C14" s="151"/>
      <c r="D14" s="151"/>
      <c r="E14" s="151"/>
      <c r="F14" s="152"/>
      <c r="G14" s="152"/>
      <c r="H14" s="152"/>
      <c r="I14" s="152"/>
      <c r="J14" s="152"/>
      <c r="K14" s="152"/>
      <c r="L14" s="152"/>
      <c r="M14" s="152"/>
      <c r="N14" s="151"/>
      <c r="O14" s="153"/>
      <c r="P14" s="152"/>
      <c r="Q14" s="152"/>
      <c r="R14" s="152"/>
      <c r="S14" s="152"/>
      <c r="T14" s="44"/>
      <c r="U14" s="44"/>
    </row>
    <row r="15" spans="1:23" s="45" customFormat="1" ht="30" customHeight="1">
      <c r="A15" s="97"/>
      <c r="B15" s="222" t="s">
        <v>16</v>
      </c>
      <c r="C15" s="223"/>
      <c r="D15" s="223"/>
      <c r="E15" s="223"/>
      <c r="F15" s="224"/>
      <c r="G15" s="203" t="s">
        <v>1</v>
      </c>
      <c r="H15" s="204"/>
      <c r="I15" s="203" t="s">
        <v>2</v>
      </c>
      <c r="J15" s="204"/>
      <c r="K15" s="154"/>
      <c r="L15" s="222" t="s">
        <v>17</v>
      </c>
      <c r="M15" s="223"/>
      <c r="N15" s="223"/>
      <c r="O15" s="223"/>
      <c r="P15" s="223"/>
      <c r="Q15" s="224"/>
      <c r="R15" s="203" t="s">
        <v>18</v>
      </c>
      <c r="S15" s="204"/>
      <c r="T15" s="210" t="s">
        <v>2</v>
      </c>
      <c r="U15" s="211"/>
    </row>
    <row r="16" spans="1:23" s="46" customFormat="1" ht="30" customHeight="1">
      <c r="A16" s="98"/>
      <c r="B16" s="225"/>
      <c r="C16" s="226"/>
      <c r="D16" s="226"/>
      <c r="E16" s="226"/>
      <c r="F16" s="227"/>
      <c r="G16" s="205"/>
      <c r="H16" s="206"/>
      <c r="I16" s="205"/>
      <c r="J16" s="206"/>
      <c r="K16" s="154"/>
      <c r="L16" s="225"/>
      <c r="M16" s="226"/>
      <c r="N16" s="226"/>
      <c r="O16" s="226"/>
      <c r="P16" s="226"/>
      <c r="Q16" s="227"/>
      <c r="R16" s="205"/>
      <c r="S16" s="206"/>
      <c r="T16" s="212"/>
      <c r="U16" s="213"/>
    </row>
    <row r="17" spans="1:23" s="47" customFormat="1" ht="62.25" customHeight="1">
      <c r="A17" s="99"/>
      <c r="B17" s="155" t="s">
        <v>19</v>
      </c>
      <c r="C17" s="207" t="s">
        <v>20</v>
      </c>
      <c r="D17" s="208"/>
      <c r="E17" s="208"/>
      <c r="F17" s="209"/>
      <c r="G17" s="190" t="s">
        <v>21</v>
      </c>
      <c r="H17" s="194"/>
      <c r="I17" s="190" t="s">
        <v>22</v>
      </c>
      <c r="J17" s="194"/>
      <c r="K17" s="118"/>
      <c r="L17" s="156" t="s">
        <v>23</v>
      </c>
      <c r="M17" s="207" t="s">
        <v>24</v>
      </c>
      <c r="N17" s="208"/>
      <c r="O17" s="208"/>
      <c r="P17" s="208"/>
      <c r="Q17" s="209"/>
      <c r="R17" s="190" t="s">
        <v>25</v>
      </c>
      <c r="S17" s="194"/>
      <c r="T17" s="192" t="s">
        <v>26</v>
      </c>
      <c r="U17" s="193"/>
    </row>
    <row r="18" spans="1:23" s="47" customFormat="1" ht="33.75" customHeight="1">
      <c r="A18" s="99"/>
      <c r="B18" s="140"/>
      <c r="C18" s="157"/>
      <c r="D18" s="118"/>
      <c r="E18" s="158"/>
      <c r="F18" s="118"/>
      <c r="G18" s="158"/>
      <c r="H18" s="118"/>
      <c r="I18" s="118"/>
      <c r="J18" s="118"/>
      <c r="K18" s="118"/>
      <c r="L18" s="156" t="s">
        <v>27</v>
      </c>
      <c r="M18" s="207" t="s">
        <v>28</v>
      </c>
      <c r="N18" s="208"/>
      <c r="O18" s="208"/>
      <c r="P18" s="208"/>
      <c r="Q18" s="209"/>
      <c r="R18" s="214" t="s">
        <v>29</v>
      </c>
      <c r="S18" s="215"/>
      <c r="T18" s="216" t="s">
        <v>30</v>
      </c>
      <c r="U18" s="217"/>
    </row>
    <row r="19" spans="1:23" s="47" customFormat="1" ht="30" customHeight="1">
      <c r="A19" s="99"/>
      <c r="B19" s="155" t="s">
        <v>31</v>
      </c>
      <c r="C19" s="207" t="s">
        <v>32</v>
      </c>
      <c r="D19" s="208"/>
      <c r="E19" s="208"/>
      <c r="F19" s="209"/>
      <c r="G19" s="248" t="s">
        <v>33</v>
      </c>
      <c r="H19" s="194"/>
      <c r="I19" s="248" t="s">
        <v>33</v>
      </c>
      <c r="J19" s="194"/>
      <c r="K19" s="118"/>
      <c r="L19" s="156" t="s">
        <v>34</v>
      </c>
      <c r="M19" s="207" t="s">
        <v>35</v>
      </c>
      <c r="N19" s="208"/>
      <c r="O19" s="208"/>
      <c r="P19" s="208"/>
      <c r="Q19" s="209"/>
      <c r="R19" s="214" t="s">
        <v>36</v>
      </c>
      <c r="S19" s="215"/>
      <c r="T19" s="216" t="s">
        <v>37</v>
      </c>
      <c r="U19" s="217"/>
    </row>
    <row r="20" spans="1:23" s="47" customFormat="1" ht="211.5" customHeight="1">
      <c r="A20" s="99"/>
      <c r="B20" s="155" t="s">
        <v>38</v>
      </c>
      <c r="C20" s="207" t="s">
        <v>39</v>
      </c>
      <c r="D20" s="208"/>
      <c r="E20" s="208"/>
      <c r="F20" s="209"/>
      <c r="G20" s="190" t="s">
        <v>40</v>
      </c>
      <c r="H20" s="241"/>
      <c r="I20" s="190" t="s">
        <v>41</v>
      </c>
      <c r="J20" s="241"/>
      <c r="K20" s="118"/>
      <c r="L20" s="156" t="s">
        <v>42</v>
      </c>
      <c r="M20" s="207" t="s">
        <v>43</v>
      </c>
      <c r="N20" s="208"/>
      <c r="O20" s="208"/>
      <c r="P20" s="208"/>
      <c r="Q20" s="209"/>
      <c r="R20" s="190" t="s">
        <v>44</v>
      </c>
      <c r="S20" s="194"/>
      <c r="T20" s="192" t="s">
        <v>45</v>
      </c>
      <c r="U20" s="193"/>
      <c r="V20" s="186"/>
      <c r="W20" s="183"/>
    </row>
    <row r="21" spans="1:23" s="47" customFormat="1" ht="30" customHeight="1">
      <c r="A21" s="99"/>
      <c r="B21" s="140"/>
      <c r="C21" s="157"/>
      <c r="D21" s="118"/>
      <c r="E21" s="158"/>
      <c r="F21" s="118"/>
      <c r="G21" s="159"/>
      <c r="H21" s="160"/>
      <c r="I21" s="118"/>
      <c r="J21" s="161"/>
      <c r="K21" s="118"/>
      <c r="L21" s="162"/>
      <c r="M21" s="118"/>
      <c r="N21" s="118"/>
      <c r="O21" s="118"/>
      <c r="P21" s="118"/>
      <c r="Q21" s="118"/>
      <c r="R21" s="159"/>
      <c r="S21" s="160"/>
      <c r="T21" s="48"/>
      <c r="U21" s="49"/>
    </row>
    <row r="22" spans="1:23" s="11" customFormat="1" ht="30" customHeight="1">
      <c r="A22" s="100"/>
      <c r="B22" s="155" t="s">
        <v>46</v>
      </c>
      <c r="C22" s="250" t="s">
        <v>47</v>
      </c>
      <c r="D22" s="251"/>
      <c r="E22" s="251"/>
      <c r="F22" s="252"/>
      <c r="G22" s="220">
        <f>IFERROR(G17+G19+G20,0)</f>
        <v>0</v>
      </c>
      <c r="H22" s="221"/>
      <c r="I22" s="220">
        <f>IFERROR(I17+I19+I20,0)</f>
        <v>0</v>
      </c>
      <c r="J22" s="221"/>
      <c r="K22" s="115"/>
      <c r="L22" s="156" t="s">
        <v>48</v>
      </c>
      <c r="M22" s="250" t="s">
        <v>49</v>
      </c>
      <c r="N22" s="251"/>
      <c r="O22" s="251"/>
      <c r="P22" s="251"/>
      <c r="Q22" s="252"/>
      <c r="R22" s="220">
        <f>IFERROR(R17+R18+R19+R20,0)</f>
        <v>0</v>
      </c>
      <c r="S22" s="221"/>
      <c r="T22" s="218">
        <f>IFERROR(T17+T18+T19+T20,0)</f>
        <v>0</v>
      </c>
      <c r="U22" s="219"/>
    </row>
    <row r="23" spans="1:23" s="11" customFormat="1" ht="30" customHeight="1">
      <c r="A23" s="100"/>
      <c r="B23" s="163"/>
      <c r="C23" s="164"/>
      <c r="D23" s="115"/>
      <c r="E23" s="165"/>
      <c r="F23" s="115"/>
      <c r="G23" s="166"/>
      <c r="H23" s="167"/>
      <c r="I23" s="115"/>
      <c r="J23" s="168"/>
      <c r="K23" s="115"/>
      <c r="L23" s="169"/>
      <c r="M23" s="115"/>
      <c r="N23" s="115"/>
      <c r="O23" s="115"/>
      <c r="P23" s="115"/>
      <c r="Q23" s="115"/>
      <c r="R23" s="166"/>
      <c r="S23" s="167"/>
      <c r="T23" s="50"/>
      <c r="U23" s="51"/>
    </row>
    <row r="24" spans="1:23" s="47" customFormat="1" ht="112.5" customHeight="1">
      <c r="A24" s="99"/>
      <c r="B24" s="155" t="s">
        <v>50</v>
      </c>
      <c r="C24" s="207" t="s">
        <v>51</v>
      </c>
      <c r="D24" s="208"/>
      <c r="E24" s="208"/>
      <c r="F24" s="209"/>
      <c r="G24" s="190" t="s">
        <v>52</v>
      </c>
      <c r="H24" s="191"/>
      <c r="I24" s="190" t="s">
        <v>52</v>
      </c>
      <c r="J24" s="191"/>
      <c r="K24" s="118"/>
      <c r="L24" s="156" t="s">
        <v>53</v>
      </c>
      <c r="M24" s="207" t="s">
        <v>54</v>
      </c>
      <c r="N24" s="208"/>
      <c r="O24" s="208"/>
      <c r="P24" s="208"/>
      <c r="Q24" s="209"/>
      <c r="R24" s="190" t="s">
        <v>55</v>
      </c>
      <c r="S24" s="194"/>
      <c r="T24" s="192" t="s">
        <v>56</v>
      </c>
      <c r="U24" s="193"/>
    </row>
    <row r="25" spans="1:23" s="52" customFormat="1" ht="30" customHeight="1">
      <c r="A25" s="101"/>
      <c r="B25" s="170" t="s">
        <v>57</v>
      </c>
      <c r="C25" s="257" t="s">
        <v>58</v>
      </c>
      <c r="D25" s="253"/>
      <c r="E25" s="253"/>
      <c r="F25" s="254"/>
      <c r="G25" s="260">
        <f>IFERROR(G22+G24,0)</f>
        <v>0</v>
      </c>
      <c r="H25" s="261"/>
      <c r="I25" s="260">
        <f>IFERROR(I22+I24,0)</f>
        <v>0</v>
      </c>
      <c r="J25" s="261"/>
      <c r="K25" s="115"/>
      <c r="L25" s="171" t="s">
        <v>59</v>
      </c>
      <c r="M25" s="257" t="s">
        <v>60</v>
      </c>
      <c r="N25" s="253"/>
      <c r="O25" s="253"/>
      <c r="P25" s="253"/>
      <c r="Q25" s="254"/>
      <c r="R25" s="195">
        <f>IFERROR(R22+R24,0)</f>
        <v>0</v>
      </c>
      <c r="S25" s="196"/>
      <c r="T25" s="197">
        <f>IFERROR(T22+T24,0)</f>
        <v>0</v>
      </c>
      <c r="U25" s="198"/>
    </row>
    <row r="26" spans="1:23" s="11" customFormat="1" ht="30" customHeight="1">
      <c r="A26" s="100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</row>
    <row r="27" spans="1:23" s="3" customFormat="1" ht="30" customHeight="1">
      <c r="A27" s="96"/>
      <c r="B27" s="172" t="s">
        <v>61</v>
      </c>
      <c r="C27" s="255" t="s">
        <v>62</v>
      </c>
      <c r="D27" s="255"/>
      <c r="E27" s="255"/>
      <c r="F27" s="256"/>
      <c r="G27" s="195">
        <f>IF(R25&gt;G25,R25-G25,0)</f>
        <v>0</v>
      </c>
      <c r="H27" s="199"/>
      <c r="I27" s="195">
        <f>IF(T25&gt;I25,T25-I25,0)</f>
        <v>0</v>
      </c>
      <c r="J27" s="199"/>
      <c r="K27" s="118"/>
      <c r="L27" s="173" t="s">
        <v>61</v>
      </c>
      <c r="M27" s="255" t="s">
        <v>63</v>
      </c>
      <c r="N27" s="255"/>
      <c r="O27" s="255"/>
      <c r="P27" s="255"/>
      <c r="Q27" s="256"/>
      <c r="R27" s="200">
        <f>IF(G25&gt;R25,G25-R25,0)</f>
        <v>0</v>
      </c>
      <c r="S27" s="196"/>
      <c r="T27" s="201">
        <f>IF(I25&gt;T25,I25-T25,0)</f>
        <v>0</v>
      </c>
      <c r="U27" s="198"/>
    </row>
    <row r="28" spans="1:23" s="3" customFormat="1" ht="30" customHeight="1">
      <c r="A28" s="96"/>
      <c r="B28" s="258"/>
      <c r="C28" s="259"/>
      <c r="D28" s="259"/>
      <c r="E28" s="259"/>
      <c r="F28" s="259"/>
      <c r="G28" s="118"/>
      <c r="H28" s="118"/>
      <c r="I28" s="118"/>
      <c r="J28" s="118"/>
      <c r="K28" s="118"/>
      <c r="L28" s="258"/>
      <c r="M28" s="259"/>
      <c r="N28" s="259"/>
      <c r="O28" s="259"/>
      <c r="P28" s="259"/>
      <c r="Q28" s="259"/>
      <c r="R28" s="118"/>
      <c r="S28" s="118"/>
    </row>
    <row r="29" spans="1:23" s="3" customFormat="1" ht="30" customHeight="1">
      <c r="A29" s="96"/>
      <c r="B29" s="174"/>
      <c r="C29" s="253" t="s">
        <v>64</v>
      </c>
      <c r="D29" s="253"/>
      <c r="E29" s="253"/>
      <c r="F29" s="254"/>
      <c r="G29" s="195">
        <f>G25+G27</f>
        <v>0</v>
      </c>
      <c r="H29" s="199"/>
      <c r="I29" s="195">
        <f>I25+I27</f>
        <v>0</v>
      </c>
      <c r="J29" s="199"/>
      <c r="K29" s="175"/>
      <c r="L29" s="174"/>
      <c r="M29" s="253" t="s">
        <v>65</v>
      </c>
      <c r="N29" s="253"/>
      <c r="O29" s="253"/>
      <c r="P29" s="253"/>
      <c r="Q29" s="254"/>
      <c r="R29" s="195">
        <f>R25+R27</f>
        <v>0</v>
      </c>
      <c r="S29" s="199"/>
      <c r="T29" s="197">
        <f>T25+T27</f>
        <v>0</v>
      </c>
      <c r="U29" s="202"/>
    </row>
    <row r="30" spans="1:23" ht="30" customHeight="1">
      <c r="B30" s="118" t="s">
        <v>121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</row>
    <row r="31" spans="1:23" ht="10.5" customHeight="1">
      <c r="A31" s="103" t="s">
        <v>66</v>
      </c>
      <c r="B31" s="177" t="s">
        <v>67</v>
      </c>
      <c r="C31" s="118"/>
      <c r="D31" s="118"/>
      <c r="E31" s="118"/>
      <c r="F31" s="176"/>
      <c r="G31" s="176"/>
      <c r="H31" s="188" t="s">
        <v>68</v>
      </c>
      <c r="I31" s="189"/>
      <c r="J31" s="189"/>
      <c r="K31" s="189"/>
      <c r="L31" s="189"/>
      <c r="M31" s="189"/>
      <c r="N31" s="189"/>
      <c r="O31" s="178"/>
      <c r="P31" s="178"/>
      <c r="Q31" s="176"/>
      <c r="R31" s="176"/>
      <c r="S31" s="176"/>
    </row>
    <row r="32" spans="1:23" ht="10.5" customHeight="1">
      <c r="A32" s="103" t="s">
        <v>42</v>
      </c>
      <c r="B32" s="177" t="s">
        <v>69</v>
      </c>
      <c r="C32" s="118"/>
      <c r="D32" s="118"/>
      <c r="E32" s="118"/>
      <c r="F32" s="176"/>
      <c r="G32" s="176"/>
      <c r="H32" s="189"/>
      <c r="I32" s="189"/>
      <c r="J32" s="189"/>
      <c r="K32" s="189"/>
      <c r="L32" s="189"/>
      <c r="M32" s="189"/>
      <c r="N32" s="189"/>
      <c r="O32" s="178"/>
      <c r="P32" s="178"/>
      <c r="Q32" s="176"/>
      <c r="R32" s="176"/>
      <c r="S32" s="176"/>
    </row>
    <row r="33" spans="1:19" ht="10.5" customHeight="1">
      <c r="A33" s="103" t="s">
        <v>50</v>
      </c>
      <c r="B33" s="177" t="s">
        <v>70</v>
      </c>
      <c r="C33" s="118"/>
      <c r="D33" s="118"/>
      <c r="E33" s="118"/>
      <c r="F33" s="176"/>
      <c r="G33" s="176"/>
      <c r="H33" s="189"/>
      <c r="I33" s="189"/>
      <c r="J33" s="189"/>
      <c r="K33" s="189"/>
      <c r="L33" s="189"/>
      <c r="M33" s="189"/>
      <c r="N33" s="189"/>
      <c r="O33" s="178"/>
      <c r="P33" s="178"/>
      <c r="Q33" s="176"/>
      <c r="R33" s="176"/>
      <c r="S33" s="176"/>
    </row>
    <row r="34" spans="1:19" ht="10.5" customHeight="1">
      <c r="A34" s="103" t="s">
        <v>53</v>
      </c>
      <c r="B34" s="179" t="s">
        <v>71</v>
      </c>
      <c r="C34" s="176"/>
      <c r="D34" s="176"/>
      <c r="E34" s="176"/>
      <c r="F34" s="176"/>
      <c r="G34" s="176"/>
      <c r="H34" s="189"/>
      <c r="I34" s="189"/>
      <c r="J34" s="189"/>
      <c r="K34" s="189"/>
      <c r="L34" s="189"/>
      <c r="M34" s="189"/>
      <c r="N34" s="189"/>
      <c r="O34" s="178"/>
      <c r="P34" s="178"/>
      <c r="Q34" s="176"/>
      <c r="R34" s="176"/>
      <c r="S34" s="176"/>
    </row>
    <row r="35" spans="1:19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</row>
    <row r="36" spans="1:19">
      <c r="B36" s="184" t="s">
        <v>72</v>
      </c>
      <c r="C36" s="176"/>
      <c r="D36" s="176"/>
      <c r="E36" s="176"/>
      <c r="F36" s="185" t="s">
        <v>73</v>
      </c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</row>
    <row r="37" spans="1:19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</row>
    <row r="38" spans="1:19">
      <c r="B38" s="180"/>
      <c r="C38" s="176" t="s">
        <v>74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</row>
    <row r="39" spans="1:19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</row>
    <row r="40" spans="1:19">
      <c r="B40" s="181"/>
      <c r="C40" s="176" t="s">
        <v>75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</row>
    <row r="41" spans="1:19"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</row>
    <row r="42" spans="1:19">
      <c r="B42" s="182"/>
      <c r="C42" s="176" t="s">
        <v>76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</row>
    <row r="43" spans="1:19">
      <c r="B43" s="3"/>
    </row>
  </sheetData>
  <mergeCells count="71">
    <mergeCell ref="C22:F22"/>
    <mergeCell ref="C19:F19"/>
    <mergeCell ref="C29:F29"/>
    <mergeCell ref="M29:Q29"/>
    <mergeCell ref="M27:Q27"/>
    <mergeCell ref="M25:Q25"/>
    <mergeCell ref="M24:Q24"/>
    <mergeCell ref="C25:F25"/>
    <mergeCell ref="C27:F27"/>
    <mergeCell ref="C24:F24"/>
    <mergeCell ref="B28:F28"/>
    <mergeCell ref="L28:Q28"/>
    <mergeCell ref="G25:H25"/>
    <mergeCell ref="I25:J25"/>
    <mergeCell ref="M17:Q17"/>
    <mergeCell ref="G22:H22"/>
    <mergeCell ref="G19:H19"/>
    <mergeCell ref="I19:J19"/>
    <mergeCell ref="I1:I2"/>
    <mergeCell ref="J1:J2"/>
    <mergeCell ref="M22:Q22"/>
    <mergeCell ref="G20:H20"/>
    <mergeCell ref="I22:J22"/>
    <mergeCell ref="R18:S18"/>
    <mergeCell ref="M20:Q20"/>
    <mergeCell ref="M19:Q19"/>
    <mergeCell ref="M18:Q18"/>
    <mergeCell ref="B1:E2"/>
    <mergeCell ref="B3:B9"/>
    <mergeCell ref="B12:B13"/>
    <mergeCell ref="G17:H17"/>
    <mergeCell ref="F1:F2"/>
    <mergeCell ref="G1:G2"/>
    <mergeCell ref="H1:H2"/>
    <mergeCell ref="C20:F20"/>
    <mergeCell ref="I20:J20"/>
    <mergeCell ref="L5:O8"/>
    <mergeCell ref="L12:O12"/>
    <mergeCell ref="L15:Q16"/>
    <mergeCell ref="T29:U29"/>
    <mergeCell ref="R15:S16"/>
    <mergeCell ref="R17:S17"/>
    <mergeCell ref="C17:F17"/>
    <mergeCell ref="T15:U16"/>
    <mergeCell ref="I24:J24"/>
    <mergeCell ref="R19:S19"/>
    <mergeCell ref="T19:U19"/>
    <mergeCell ref="T22:U22"/>
    <mergeCell ref="T17:U17"/>
    <mergeCell ref="T18:U18"/>
    <mergeCell ref="R22:S22"/>
    <mergeCell ref="I17:J17"/>
    <mergeCell ref="I15:J16"/>
    <mergeCell ref="G15:H16"/>
    <mergeCell ref="B15:F16"/>
    <mergeCell ref="A2:A3"/>
    <mergeCell ref="H31:N34"/>
    <mergeCell ref="G24:H24"/>
    <mergeCell ref="T24:U24"/>
    <mergeCell ref="R24:S24"/>
    <mergeCell ref="R20:S20"/>
    <mergeCell ref="T20:U20"/>
    <mergeCell ref="R25:S25"/>
    <mergeCell ref="T25:U25"/>
    <mergeCell ref="G27:H27"/>
    <mergeCell ref="I27:J27"/>
    <mergeCell ref="R27:S27"/>
    <mergeCell ref="T27:U27"/>
    <mergeCell ref="G29:H29"/>
    <mergeCell ref="I29:J29"/>
    <mergeCell ref="R29:S29"/>
  </mergeCells>
  <phoneticPr fontId="4"/>
  <hyperlinks>
    <hyperlink ref="A2" location="Elèves!A1" display="👉" xr:uid="{1AD0A73E-1F3A-4E33-86AB-6AE67BEEFDE7}"/>
    <hyperlink ref="A2" location="'GS CFRA'!D3" display="" xr:uid="{AE0EB3BB-7A81-4D30-B997-854118863C1C}"/>
    <hyperlink ref="A2:A3" location="'GS CFRA'!A1" display="" xr:uid="{DDA86DBD-4C83-43DE-8823-AB5D58F23BE6}"/>
  </hyperlinks>
  <printOptions horizontalCentered="1" verticalCentered="1"/>
  <pageMargins left="0.39370078740157483" right="0.39370078740157483" top="0.39370078740157483" bottom="0.39370078740157483" header="0.35433070866141736" footer="0.35433070866141736"/>
  <pageSetup paperSize="8" orientation="landscape" r:id="rId1"/>
  <headerFooter alignWithMargins="0"/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6"/>
  <sheetViews>
    <sheetView showGridLines="0" zoomScaleNormal="100" zoomScaleSheetLayoutView="75" workbookViewId="0">
      <pane xSplit="12" ySplit="17" topLeftCell="M29" activePane="bottomRight" state="frozen"/>
      <selection pane="topRight" activeCell="M1" sqref="M1"/>
      <selection pane="bottomLeft" activeCell="A18" sqref="A18"/>
      <selection pane="bottomRight" activeCell="M18" sqref="M18"/>
    </sheetView>
  </sheetViews>
  <sheetFormatPr baseColWidth="10" defaultColWidth="11.44140625" defaultRowHeight="15" customHeight="1"/>
  <cols>
    <col min="1" max="1" width="7.88671875" style="95" customWidth="1"/>
    <col min="2" max="2" width="0.21875" style="1" customWidth="1"/>
    <col min="3" max="3" width="7.88671875" style="1" customWidth="1"/>
    <col min="4" max="5" width="9.77734375" style="1" customWidth="1"/>
    <col min="6" max="6" width="4.88671875" style="1" customWidth="1"/>
    <col min="7" max="10" width="8.88671875" style="1" customWidth="1"/>
    <col min="11" max="11" width="8.77734375" style="1" customWidth="1"/>
    <col min="12" max="12" width="1.88671875" style="1" customWidth="1"/>
    <col min="13" max="18" width="10.5546875" style="1" customWidth="1"/>
    <col min="19" max="24" width="15.5546875" style="1" customWidth="1"/>
    <col min="25" max="25" width="9.21875" style="1" customWidth="1"/>
    <col min="26" max="26" width="3.88671875" style="2" customWidth="1"/>
    <col min="27" max="28" width="7.77734375" style="2" customWidth="1"/>
    <col min="29" max="16384" width="11.44140625" style="2"/>
  </cols>
  <sheetData>
    <row r="1" spans="1:28" ht="13.5" customHeight="1">
      <c r="C1" s="338" t="s">
        <v>0</v>
      </c>
      <c r="D1" s="339"/>
      <c r="E1" s="339"/>
      <c r="F1" s="340"/>
      <c r="G1" s="300" t="s">
        <v>1</v>
      </c>
      <c r="H1" s="300" t="s">
        <v>2</v>
      </c>
      <c r="I1" s="300" t="s">
        <v>3</v>
      </c>
      <c r="J1" s="300" t="s">
        <v>4</v>
      </c>
      <c r="K1" s="303" t="s">
        <v>5</v>
      </c>
      <c r="M1" s="267" t="s">
        <v>77</v>
      </c>
      <c r="N1" s="268"/>
      <c r="O1" s="268"/>
      <c r="P1" s="268"/>
      <c r="Q1" s="268"/>
      <c r="R1" s="268"/>
      <c r="S1" s="268"/>
      <c r="T1" s="269"/>
      <c r="U1" s="4"/>
      <c r="V1" s="59" t="s">
        <v>6</v>
      </c>
      <c r="X1" s="5"/>
      <c r="Y1" s="2"/>
    </row>
    <row r="2" spans="1:28" ht="17.399999999999999" customHeight="1">
      <c r="A2" s="187" t="s">
        <v>78</v>
      </c>
      <c r="C2" s="341"/>
      <c r="D2" s="342"/>
      <c r="E2" s="342"/>
      <c r="F2" s="343"/>
      <c r="G2" s="264"/>
      <c r="H2" s="264"/>
      <c r="I2" s="264"/>
      <c r="J2" s="264"/>
      <c r="K2" s="304"/>
      <c r="M2" s="270"/>
      <c r="N2" s="271"/>
      <c r="O2" s="271"/>
      <c r="P2" s="271"/>
      <c r="Q2" s="271"/>
      <c r="R2" s="271"/>
      <c r="S2" s="271"/>
      <c r="T2" s="272"/>
      <c r="U2" s="4"/>
      <c r="V2" s="265">
        <f>GS.CFRR!Q2</f>
        <v>0</v>
      </c>
      <c r="W2" s="266"/>
      <c r="X2" s="70"/>
      <c r="Y2" s="2"/>
      <c r="AA2" s="6"/>
    </row>
    <row r="3" spans="1:28" ht="13.5" customHeight="1">
      <c r="A3" s="187"/>
      <c r="C3" s="324" t="s">
        <v>8</v>
      </c>
      <c r="D3" s="60">
        <f>GS.CFRR!C3</f>
        <v>0</v>
      </c>
      <c r="E3" s="61"/>
      <c r="F3" s="61"/>
      <c r="G3" s="62">
        <f>GS.CFRR!F3</f>
        <v>0</v>
      </c>
      <c r="H3" s="62">
        <f>GS.CFRR!G3</f>
        <v>0</v>
      </c>
      <c r="I3" s="62">
        <f>GS.CFRR!H3</f>
        <v>0</v>
      </c>
      <c r="J3" s="62">
        <f>GS.CFRR!I3</f>
        <v>0</v>
      </c>
      <c r="K3" s="62">
        <f>GS.CFRR!J3</f>
        <v>0</v>
      </c>
      <c r="M3" s="270"/>
      <c r="N3" s="271"/>
      <c r="O3" s="271"/>
      <c r="P3" s="271"/>
      <c r="Q3" s="271"/>
      <c r="R3" s="271"/>
      <c r="S3" s="271"/>
      <c r="T3" s="272"/>
      <c r="U3" s="4"/>
      <c r="V3" s="32"/>
      <c r="X3" s="5"/>
      <c r="Y3" s="2"/>
      <c r="AA3" s="6"/>
    </row>
    <row r="4" spans="1:28" ht="13.5" customHeight="1">
      <c r="C4" s="325"/>
      <c r="D4" s="60">
        <f>GS.CFRR!C4</f>
        <v>0</v>
      </c>
      <c r="E4" s="61"/>
      <c r="F4" s="61"/>
      <c r="G4" s="63">
        <f>GS.CFRR!F4</f>
        <v>0</v>
      </c>
      <c r="H4" s="63">
        <f>GS.CFRR!G4</f>
        <v>0</v>
      </c>
      <c r="I4" s="63">
        <f>GS.CFRR!H4</f>
        <v>0</v>
      </c>
      <c r="J4" s="63">
        <f>GS.CFRR!I4</f>
        <v>0</v>
      </c>
      <c r="K4" s="63">
        <f>GS.CFRR!J4</f>
        <v>0</v>
      </c>
      <c r="M4" s="270"/>
      <c r="N4" s="271"/>
      <c r="O4" s="271"/>
      <c r="P4" s="271"/>
      <c r="Q4" s="271"/>
      <c r="R4" s="271"/>
      <c r="S4" s="271"/>
      <c r="T4" s="272"/>
      <c r="U4" s="4"/>
      <c r="V4" s="58" t="s">
        <v>79</v>
      </c>
      <c r="W4" s="3"/>
      <c r="X4" s="5"/>
      <c r="Y4" s="2"/>
      <c r="AA4" s="6"/>
    </row>
    <row r="5" spans="1:28" s="9" customFormat="1" ht="13.5" customHeight="1">
      <c r="A5" s="95"/>
      <c r="B5" s="1"/>
      <c r="C5" s="325"/>
      <c r="D5" s="60">
        <f>GS.CFRR!C5</f>
        <v>0</v>
      </c>
      <c r="E5" s="61"/>
      <c r="F5" s="61"/>
      <c r="G5" s="63">
        <f>GS.CFRR!F5</f>
        <v>0</v>
      </c>
      <c r="H5" s="63">
        <f>GS.CFRR!G5</f>
        <v>0</v>
      </c>
      <c r="I5" s="63">
        <f>GS.CFRR!H5</f>
        <v>0</v>
      </c>
      <c r="J5" s="63">
        <f>GS.CFRR!I5</f>
        <v>0</v>
      </c>
      <c r="K5" s="63">
        <f>GS.CFRR!J5</f>
        <v>0</v>
      </c>
      <c r="L5" s="1"/>
      <c r="M5" s="270"/>
      <c r="N5" s="271"/>
      <c r="O5" s="271"/>
      <c r="P5" s="271"/>
      <c r="Q5" s="271"/>
      <c r="R5" s="271"/>
      <c r="S5" s="271"/>
      <c r="T5" s="272"/>
      <c r="U5" s="4"/>
      <c r="V5" s="68">
        <f>GS.CFRR!Q5</f>
        <v>0</v>
      </c>
      <c r="W5" s="69"/>
      <c r="X5" s="70"/>
      <c r="AA5" s="6"/>
    </row>
    <row r="6" spans="1:28" s="9" customFormat="1" ht="13.5" customHeight="1">
      <c r="A6" s="95"/>
      <c r="B6" s="1"/>
      <c r="C6" s="325"/>
      <c r="D6" s="60">
        <f>GS.CFRR!C6</f>
        <v>0</v>
      </c>
      <c r="E6" s="61"/>
      <c r="F6" s="61"/>
      <c r="G6" s="63">
        <f>GS.CFRR!F6</f>
        <v>0</v>
      </c>
      <c r="H6" s="63">
        <f>GS.CFRR!G6</f>
        <v>0</v>
      </c>
      <c r="I6" s="63">
        <f>GS.CFRR!H6</f>
        <v>0</v>
      </c>
      <c r="J6" s="63">
        <f>GS.CFRR!I6</f>
        <v>0</v>
      </c>
      <c r="K6" s="63">
        <f>GS.CFRR!J6</f>
        <v>0</v>
      </c>
      <c r="L6" s="1"/>
      <c r="M6" s="270"/>
      <c r="N6" s="271"/>
      <c r="O6" s="271"/>
      <c r="P6" s="271"/>
      <c r="Q6" s="271"/>
      <c r="R6" s="271"/>
      <c r="S6" s="271"/>
      <c r="T6" s="272"/>
      <c r="U6" s="4"/>
      <c r="V6" s="68">
        <f>GS.CFRR!Q6</f>
        <v>0</v>
      </c>
      <c r="W6" s="69"/>
      <c r="X6" s="70"/>
    </row>
    <row r="7" spans="1:28" s="9" customFormat="1" ht="13.5" customHeight="1">
      <c r="A7" s="95"/>
      <c r="B7" s="1"/>
      <c r="C7" s="325"/>
      <c r="D7" s="60">
        <f>GS.CFRR!C7</f>
        <v>0</v>
      </c>
      <c r="E7" s="61"/>
      <c r="F7" s="61"/>
      <c r="G7" s="63">
        <f>GS.CFRR!F7</f>
        <v>0</v>
      </c>
      <c r="H7" s="63">
        <f>GS.CFRR!G7</f>
        <v>0</v>
      </c>
      <c r="I7" s="63">
        <f>GS.CFRR!H7</f>
        <v>0</v>
      </c>
      <c r="J7" s="63">
        <f>GS.CFRR!I7</f>
        <v>0</v>
      </c>
      <c r="K7" s="63">
        <f>GS.CFRR!J7</f>
        <v>0</v>
      </c>
      <c r="L7" s="1"/>
      <c r="M7" s="270"/>
      <c r="N7" s="271"/>
      <c r="O7" s="271"/>
      <c r="P7" s="271"/>
      <c r="Q7" s="271"/>
      <c r="R7" s="271"/>
      <c r="S7" s="271"/>
      <c r="T7" s="272"/>
      <c r="U7" s="4"/>
      <c r="V7" s="68">
        <f>GS.CFRR!Q7</f>
        <v>0</v>
      </c>
      <c r="W7" s="69"/>
      <c r="X7" s="70"/>
    </row>
    <row r="8" spans="1:28" s="9" customFormat="1" ht="13.5" customHeight="1">
      <c r="A8" s="95"/>
      <c r="B8" s="1"/>
      <c r="C8" s="325"/>
      <c r="D8" s="60">
        <f>GS.CFRR!C8</f>
        <v>0</v>
      </c>
      <c r="E8" s="61"/>
      <c r="F8" s="61"/>
      <c r="G8" s="63">
        <f>GS.CFRR!F8</f>
        <v>0</v>
      </c>
      <c r="H8" s="63">
        <f>GS.CFRR!G8</f>
        <v>0</v>
      </c>
      <c r="I8" s="63">
        <f>GS.CFRR!H8</f>
        <v>0</v>
      </c>
      <c r="J8" s="63">
        <f>GS.CFRR!I8</f>
        <v>0</v>
      </c>
      <c r="K8" s="63">
        <f>GS.CFRR!J8</f>
        <v>0</v>
      </c>
      <c r="L8" s="1"/>
      <c r="M8" s="270"/>
      <c r="N8" s="271"/>
      <c r="O8" s="271"/>
      <c r="P8" s="271"/>
      <c r="Q8" s="271"/>
      <c r="R8" s="271"/>
      <c r="S8" s="271"/>
      <c r="T8" s="272"/>
      <c r="U8" s="4"/>
      <c r="V8" s="68">
        <f>GS.CFRR!Q8</f>
        <v>0</v>
      </c>
      <c r="W8" s="71"/>
      <c r="X8" s="70"/>
    </row>
    <row r="9" spans="1:28" s="9" customFormat="1" ht="13.5" customHeight="1">
      <c r="A9" s="95"/>
      <c r="B9" s="1"/>
      <c r="C9" s="326"/>
      <c r="D9" s="60">
        <f>GS.CFRR!C9</f>
        <v>0</v>
      </c>
      <c r="E9" s="64"/>
      <c r="F9" s="65"/>
      <c r="G9" s="66">
        <f>GS.CFRR!F9</f>
        <v>0</v>
      </c>
      <c r="H9" s="66">
        <f>GS.CFRR!G9</f>
        <v>0</v>
      </c>
      <c r="I9" s="66">
        <f>GS.CFRR!H9</f>
        <v>0</v>
      </c>
      <c r="J9" s="66">
        <f>GS.CFRR!I9</f>
        <v>0</v>
      </c>
      <c r="K9" s="66">
        <f>GS.CFRR!J9</f>
        <v>0</v>
      </c>
      <c r="L9" s="1"/>
      <c r="M9" s="270"/>
      <c r="N9" s="271"/>
      <c r="O9" s="271"/>
      <c r="P9" s="271"/>
      <c r="Q9" s="271"/>
      <c r="R9" s="271"/>
      <c r="S9" s="271"/>
      <c r="T9" s="272"/>
      <c r="U9" s="4"/>
      <c r="V9" s="68">
        <f>GS.CFRR!Q8</f>
        <v>0</v>
      </c>
      <c r="W9" s="71">
        <f>GS.CFRR!R8</f>
        <v>0</v>
      </c>
      <c r="X9" s="70"/>
    </row>
    <row r="10" spans="1:28" s="9" customFormat="1" ht="13.5" customHeight="1">
      <c r="A10" s="95"/>
      <c r="B10" s="1"/>
      <c r="C10" s="14"/>
      <c r="D10" s="15"/>
      <c r="E10" s="15"/>
      <c r="F10" s="15"/>
      <c r="G10" s="12"/>
      <c r="H10" s="12"/>
      <c r="I10" s="13"/>
      <c r="J10" s="13"/>
      <c r="K10" s="12"/>
      <c r="L10" s="1"/>
      <c r="M10" s="270"/>
      <c r="N10" s="271"/>
      <c r="O10" s="271"/>
      <c r="P10" s="271"/>
      <c r="Q10" s="271"/>
      <c r="R10" s="271"/>
      <c r="S10" s="271"/>
      <c r="T10" s="272"/>
      <c r="U10" s="4"/>
      <c r="V10" s="41"/>
      <c r="W10" s="57"/>
      <c r="X10" s="5"/>
    </row>
    <row r="11" spans="1:28" s="9" customFormat="1" ht="13.5" customHeight="1">
      <c r="A11" s="95"/>
      <c r="B11" s="1"/>
      <c r="C11" s="16" t="s">
        <v>11</v>
      </c>
      <c r="D11" s="17"/>
      <c r="E11" s="18"/>
      <c r="F11" s="17"/>
      <c r="G11" s="19"/>
      <c r="H11" s="19"/>
      <c r="I11" s="20"/>
      <c r="J11" s="21"/>
      <c r="K11" s="19"/>
      <c r="L11" s="1"/>
      <c r="M11" s="273" t="s">
        <v>80</v>
      </c>
      <c r="N11" s="274"/>
      <c r="O11" s="274"/>
      <c r="P11" s="274"/>
      <c r="Q11" s="274"/>
      <c r="R11" s="274"/>
      <c r="S11" s="274"/>
      <c r="T11" s="275"/>
      <c r="U11" s="22"/>
      <c r="V11" s="41"/>
      <c r="W11" s="42"/>
      <c r="X11" s="5"/>
    </row>
    <row r="12" spans="1:28" s="9" customFormat="1" ht="13.5" customHeight="1">
      <c r="A12" s="95"/>
      <c r="B12" s="1"/>
      <c r="C12" s="327" t="s">
        <v>12</v>
      </c>
      <c r="D12" s="10" t="s">
        <v>13</v>
      </c>
      <c r="E12" s="10"/>
      <c r="F12" s="23"/>
      <c r="G12" s="67">
        <f>GS.CFRR!F12</f>
        <v>0</v>
      </c>
      <c r="H12" s="67">
        <f>GS.CFRR!G12</f>
        <v>0</v>
      </c>
      <c r="I12" s="67">
        <f>GS.CFRR!H12</f>
        <v>0</v>
      </c>
      <c r="J12" s="67">
        <f>GS.CFRR!I12</f>
        <v>0</v>
      </c>
      <c r="K12" s="67">
        <f>GS.CFRR!J12</f>
        <v>0</v>
      </c>
      <c r="L12" s="1"/>
      <c r="M12" s="276"/>
      <c r="N12" s="274"/>
      <c r="O12" s="274"/>
      <c r="P12" s="274"/>
      <c r="Q12" s="274"/>
      <c r="R12" s="274"/>
      <c r="S12" s="274"/>
      <c r="T12" s="275"/>
      <c r="U12" s="24"/>
      <c r="V12" s="7"/>
      <c r="W12" s="25"/>
      <c r="X12" s="5"/>
    </row>
    <row r="13" spans="1:28" s="9" customFormat="1" ht="13.5" customHeight="1">
      <c r="A13" s="95"/>
      <c r="B13" s="1"/>
      <c r="C13" s="328"/>
      <c r="D13" s="10" t="s">
        <v>15</v>
      </c>
      <c r="E13" s="10"/>
      <c r="F13" s="10"/>
      <c r="G13" s="67">
        <f>GS.CFRR!F13</f>
        <v>0</v>
      </c>
      <c r="H13" s="67">
        <f>GS.CFRR!G13</f>
        <v>0</v>
      </c>
      <c r="I13" s="67">
        <f>GS.CFRR!H13</f>
        <v>0</v>
      </c>
      <c r="J13" s="67">
        <f>GS.CFRR!I13</f>
        <v>0</v>
      </c>
      <c r="K13" s="67">
        <f>GS.CFRR!J13</f>
        <v>0</v>
      </c>
      <c r="L13" s="1"/>
      <c r="M13" s="277"/>
      <c r="N13" s="278"/>
      <c r="O13" s="278"/>
      <c r="P13" s="278"/>
      <c r="Q13" s="278"/>
      <c r="R13" s="278"/>
      <c r="S13" s="278"/>
      <c r="T13" s="279"/>
      <c r="U13" s="22"/>
      <c r="V13" s="26"/>
      <c r="W13" s="27"/>
      <c r="X13" s="28"/>
    </row>
    <row r="14" spans="1:28" s="9" customFormat="1" ht="17.25" customHeight="1">
      <c r="A14" s="95"/>
      <c r="B14" s="1"/>
      <c r="C14" s="1"/>
      <c r="D14" s="29"/>
      <c r="E14" s="29"/>
      <c r="F14" s="2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0"/>
      <c r="T14" s="1"/>
      <c r="U14" s="1"/>
      <c r="V14" s="1"/>
      <c r="W14" s="1"/>
      <c r="X14" s="1"/>
      <c r="Y14" s="1"/>
      <c r="Z14" s="2"/>
      <c r="AA14" s="2"/>
      <c r="AB14" s="2"/>
    </row>
    <row r="15" spans="1:28" ht="21.75" customHeight="1">
      <c r="C15" s="294" t="s">
        <v>81</v>
      </c>
      <c r="D15" s="329"/>
      <c r="E15" s="329"/>
      <c r="F15" s="329"/>
      <c r="G15" s="329"/>
      <c r="H15" s="295"/>
      <c r="I15" s="332" t="s">
        <v>82</v>
      </c>
      <c r="J15" s="294" t="s">
        <v>83</v>
      </c>
      <c r="K15" s="295"/>
      <c r="L15" s="29"/>
      <c r="M15" s="291" t="s">
        <v>84</v>
      </c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3"/>
    </row>
    <row r="16" spans="1:28" s="9" customFormat="1" ht="24" customHeight="1">
      <c r="A16" s="95"/>
      <c r="B16" s="1"/>
      <c r="C16" s="296"/>
      <c r="D16" s="330"/>
      <c r="E16" s="330"/>
      <c r="F16" s="330"/>
      <c r="G16" s="330"/>
      <c r="H16" s="297"/>
      <c r="I16" s="333"/>
      <c r="J16" s="296"/>
      <c r="K16" s="297"/>
      <c r="L16" s="31"/>
      <c r="M16" s="288" t="s">
        <v>85</v>
      </c>
      <c r="N16" s="289"/>
      <c r="O16" s="289"/>
      <c r="P16" s="289"/>
      <c r="Q16" s="289"/>
      <c r="R16" s="290"/>
      <c r="S16" s="288" t="s">
        <v>86</v>
      </c>
      <c r="T16" s="289"/>
      <c r="U16" s="289"/>
      <c r="V16" s="289"/>
      <c r="W16" s="289"/>
      <c r="X16" s="290"/>
      <c r="Y16" s="1"/>
    </row>
    <row r="17" spans="1:26" s="9" customFormat="1" ht="24" customHeight="1">
      <c r="A17" s="95"/>
      <c r="B17" s="1"/>
      <c r="C17" s="298"/>
      <c r="D17" s="331"/>
      <c r="E17" s="331"/>
      <c r="F17" s="331"/>
      <c r="G17" s="331"/>
      <c r="H17" s="299"/>
      <c r="I17" s="334"/>
      <c r="J17" s="298"/>
      <c r="K17" s="299"/>
      <c r="L17" s="31"/>
      <c r="M17" s="74" t="s">
        <v>87</v>
      </c>
      <c r="N17" s="74" t="s">
        <v>88</v>
      </c>
      <c r="O17" s="74" t="s">
        <v>89</v>
      </c>
      <c r="P17" s="74" t="s">
        <v>90</v>
      </c>
      <c r="Q17" s="74" t="s">
        <v>91</v>
      </c>
      <c r="R17" s="74" t="s">
        <v>92</v>
      </c>
      <c r="S17" s="74" t="s">
        <v>93</v>
      </c>
      <c r="T17" s="74" t="s">
        <v>94</v>
      </c>
      <c r="U17" s="74" t="s">
        <v>95</v>
      </c>
      <c r="V17" s="74" t="s">
        <v>96</v>
      </c>
      <c r="W17" s="75" t="s">
        <v>97</v>
      </c>
      <c r="X17" s="75" t="s">
        <v>98</v>
      </c>
    </row>
    <row r="18" spans="1:26" s="9" customFormat="1" ht="33.75" customHeight="1">
      <c r="A18" s="95"/>
      <c r="B18" s="1"/>
      <c r="C18" s="83" t="s">
        <v>99</v>
      </c>
      <c r="D18" s="84"/>
      <c r="E18" s="306" t="s">
        <v>100</v>
      </c>
      <c r="F18" s="321"/>
      <c r="G18" s="321"/>
      <c r="H18" s="321"/>
      <c r="I18" s="82" t="s">
        <v>46</v>
      </c>
      <c r="J18" s="284" t="s">
        <v>101</v>
      </c>
      <c r="K18" s="285"/>
      <c r="L18" s="1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1"/>
    </row>
    <row r="19" spans="1:26" s="9" customFormat="1" ht="33.75" customHeight="1">
      <c r="A19" s="95"/>
      <c r="B19" s="1"/>
      <c r="C19" s="91" t="s">
        <v>102</v>
      </c>
      <c r="D19" s="86"/>
      <c r="E19" s="322" t="s">
        <v>103</v>
      </c>
      <c r="F19" s="322"/>
      <c r="G19" s="322"/>
      <c r="H19" s="323"/>
      <c r="I19" s="82" t="s">
        <v>48</v>
      </c>
      <c r="J19" s="286" t="s">
        <v>101</v>
      </c>
      <c r="K19" s="285"/>
      <c r="L19" s="1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1"/>
    </row>
    <row r="20" spans="1:26" s="9" customFormat="1" ht="33.75" customHeight="1">
      <c r="A20" s="95"/>
      <c r="B20" s="1"/>
      <c r="C20" s="335" t="s">
        <v>104</v>
      </c>
      <c r="D20" s="320" t="s">
        <v>105</v>
      </c>
      <c r="E20" s="320"/>
      <c r="F20" s="307" t="s">
        <v>106</v>
      </c>
      <c r="G20" s="308"/>
      <c r="H20" s="309"/>
      <c r="I20" s="82" t="s">
        <v>107</v>
      </c>
      <c r="J20" s="282" t="s">
        <v>101</v>
      </c>
      <c r="K20" s="287"/>
      <c r="L20" s="1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1"/>
    </row>
    <row r="21" spans="1:26" s="9" customFormat="1" ht="17.25" customHeight="1">
      <c r="A21" s="95"/>
      <c r="B21" s="1"/>
      <c r="C21" s="336"/>
      <c r="D21" s="320"/>
      <c r="E21" s="320"/>
      <c r="F21" s="301" t="s">
        <v>108</v>
      </c>
      <c r="G21" s="301"/>
      <c r="H21" s="301"/>
      <c r="I21" s="89"/>
      <c r="J21" s="1"/>
      <c r="K21" s="33"/>
      <c r="L21" s="1"/>
      <c r="M21" s="76"/>
      <c r="N21" s="76"/>
      <c r="O21" s="76"/>
      <c r="P21" s="76"/>
      <c r="Q21" s="76"/>
      <c r="R21" s="76"/>
      <c r="S21" s="77"/>
      <c r="T21" s="77"/>
      <c r="U21" s="77"/>
      <c r="V21" s="77"/>
      <c r="W21" s="77"/>
      <c r="X21" s="77"/>
      <c r="Y21" s="1"/>
    </row>
    <row r="22" spans="1:26" s="9" customFormat="1" ht="17.25" customHeight="1">
      <c r="A22" s="95"/>
      <c r="B22" s="1"/>
      <c r="C22" s="336"/>
      <c r="D22" s="320"/>
      <c r="E22" s="320"/>
      <c r="F22" s="301"/>
      <c r="G22" s="301"/>
      <c r="H22" s="301"/>
      <c r="I22" s="90"/>
      <c r="J22" s="316"/>
      <c r="K22" s="281"/>
      <c r="L22" s="34"/>
      <c r="M22" s="78"/>
      <c r="N22" s="78"/>
      <c r="O22" s="78"/>
      <c r="P22" s="78"/>
      <c r="Q22" s="78"/>
      <c r="R22" s="78"/>
      <c r="S22" s="79"/>
      <c r="T22" s="79"/>
      <c r="U22" s="79"/>
      <c r="V22" s="79"/>
      <c r="W22" s="79"/>
      <c r="X22" s="79"/>
      <c r="Y22" s="1"/>
    </row>
    <row r="23" spans="1:26" s="9" customFormat="1" ht="33.75" customHeight="1">
      <c r="A23" s="95"/>
      <c r="B23" s="1"/>
      <c r="C23" s="337"/>
      <c r="D23" s="320"/>
      <c r="E23" s="320"/>
      <c r="F23" s="319" t="s">
        <v>109</v>
      </c>
      <c r="G23" s="319"/>
      <c r="H23" s="319"/>
      <c r="I23" s="82" t="s">
        <v>110</v>
      </c>
      <c r="J23" s="317" t="s">
        <v>101</v>
      </c>
      <c r="K23" s="318"/>
      <c r="L23" s="1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1"/>
    </row>
    <row r="24" spans="1:26" s="9" customFormat="1" ht="17.25" customHeight="1">
      <c r="A24" s="95"/>
      <c r="B24" s="1"/>
      <c r="C24" s="85"/>
      <c r="D24" s="86"/>
      <c r="E24" s="86"/>
      <c r="F24" s="56"/>
      <c r="G24" s="56"/>
      <c r="H24" s="87"/>
      <c r="I24" s="88"/>
      <c r="J24" s="314"/>
      <c r="K24" s="315"/>
      <c r="L24" s="29"/>
      <c r="M24" s="80"/>
      <c r="N24" s="80"/>
      <c r="O24" s="80"/>
      <c r="P24" s="80"/>
      <c r="Q24" s="80"/>
      <c r="R24" s="80"/>
      <c r="S24" s="81"/>
      <c r="T24" s="81"/>
      <c r="U24" s="81"/>
      <c r="V24" s="81"/>
      <c r="W24" s="81"/>
      <c r="X24" s="81"/>
      <c r="Y24" s="1"/>
    </row>
    <row r="25" spans="1:26" s="9" customFormat="1" ht="33.75" customHeight="1">
      <c r="A25" s="95"/>
      <c r="B25" s="1"/>
      <c r="C25" s="83" t="s">
        <v>111</v>
      </c>
      <c r="D25" s="84"/>
      <c r="E25" s="305" t="s">
        <v>112</v>
      </c>
      <c r="F25" s="305"/>
      <c r="G25" s="305"/>
      <c r="H25" s="306"/>
      <c r="I25" s="82" t="s">
        <v>50</v>
      </c>
      <c r="J25" s="286" t="s">
        <v>101</v>
      </c>
      <c r="K25" s="285"/>
      <c r="L25" s="1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1"/>
    </row>
    <row r="26" spans="1:26" s="9" customFormat="1" ht="33.75" customHeight="1">
      <c r="A26" s="95"/>
      <c r="B26" s="1"/>
      <c r="C26" s="91" t="s">
        <v>113</v>
      </c>
      <c r="D26" s="86"/>
      <c r="E26" s="305" t="s">
        <v>114</v>
      </c>
      <c r="F26" s="305"/>
      <c r="G26" s="305"/>
      <c r="H26" s="306"/>
      <c r="I26" s="82" t="s">
        <v>53</v>
      </c>
      <c r="J26" s="286" t="s">
        <v>101</v>
      </c>
      <c r="K26" s="285"/>
      <c r="L26" s="1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1"/>
    </row>
    <row r="27" spans="1:26" s="9" customFormat="1" ht="33.75" customHeight="1">
      <c r="A27" s="95"/>
      <c r="B27" s="1"/>
      <c r="C27" s="262" t="s">
        <v>115</v>
      </c>
      <c r="D27" s="310" t="s">
        <v>116</v>
      </c>
      <c r="E27" s="311"/>
      <c r="F27" s="307" t="s">
        <v>106</v>
      </c>
      <c r="G27" s="308"/>
      <c r="H27" s="309"/>
      <c r="I27" s="82" t="s">
        <v>117</v>
      </c>
      <c r="J27" s="282" t="s">
        <v>101</v>
      </c>
      <c r="K27" s="283"/>
      <c r="L27" s="1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1"/>
    </row>
    <row r="28" spans="1:26" s="9" customFormat="1" ht="18" customHeight="1">
      <c r="A28" s="95"/>
      <c r="B28" s="1"/>
      <c r="C28" s="263"/>
      <c r="D28" s="310"/>
      <c r="E28" s="311"/>
      <c r="F28" s="301" t="s">
        <v>108</v>
      </c>
      <c r="G28" s="301"/>
      <c r="H28" s="302"/>
      <c r="I28" s="54"/>
      <c r="J28" s="32"/>
      <c r="K28" s="33"/>
      <c r="L28" s="1"/>
      <c r="M28" s="80"/>
      <c r="N28" s="80"/>
      <c r="O28" s="80"/>
      <c r="P28" s="80"/>
      <c r="Q28" s="80"/>
      <c r="R28" s="80"/>
      <c r="S28" s="81"/>
      <c r="T28" s="81"/>
      <c r="U28" s="81"/>
      <c r="V28" s="81"/>
      <c r="W28" s="81"/>
      <c r="X28" s="81"/>
      <c r="Y28" s="1"/>
    </row>
    <row r="29" spans="1:26" s="9" customFormat="1" ht="18" customHeight="1">
      <c r="A29" s="95"/>
      <c r="B29" s="1"/>
      <c r="C29" s="263"/>
      <c r="D29" s="310"/>
      <c r="E29" s="311"/>
      <c r="F29" s="301"/>
      <c r="G29" s="301"/>
      <c r="H29" s="302"/>
      <c r="I29" s="55"/>
      <c r="J29" s="280"/>
      <c r="K29" s="281"/>
      <c r="L29" s="1"/>
      <c r="M29" s="80"/>
      <c r="N29" s="80"/>
      <c r="O29" s="80"/>
      <c r="P29" s="80"/>
      <c r="Q29" s="80"/>
      <c r="R29" s="80"/>
      <c r="S29" s="81"/>
      <c r="T29" s="81"/>
      <c r="U29" s="81"/>
      <c r="V29" s="81"/>
      <c r="W29" s="81"/>
      <c r="X29" s="81"/>
      <c r="Y29" s="1"/>
    </row>
    <row r="30" spans="1:26" s="9" customFormat="1" ht="33.75" customHeight="1">
      <c r="A30" s="95"/>
      <c r="B30" s="1"/>
      <c r="C30" s="264"/>
      <c r="D30" s="312"/>
      <c r="E30" s="313"/>
      <c r="F30" s="307" t="s">
        <v>109</v>
      </c>
      <c r="G30" s="308"/>
      <c r="H30" s="309"/>
      <c r="I30" s="82" t="s">
        <v>118</v>
      </c>
      <c r="J30" s="282" t="s">
        <v>101</v>
      </c>
      <c r="K30" s="283"/>
      <c r="L30" s="1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1"/>
    </row>
    <row r="31" spans="1:26" ht="12.75" customHeight="1">
      <c r="C31" s="35"/>
      <c r="D31" s="35"/>
      <c r="E31" s="35"/>
      <c r="F31" s="30"/>
      <c r="G31" s="22"/>
      <c r="H31" s="22"/>
      <c r="I31" s="22"/>
      <c r="J31" s="22"/>
      <c r="K31" s="22"/>
      <c r="L31" s="29"/>
      <c r="S31" s="35"/>
      <c r="T31" s="30"/>
      <c r="U31" s="22"/>
      <c r="V31" s="22"/>
      <c r="W31" s="22"/>
      <c r="X31" s="22"/>
      <c r="Y31" s="22"/>
      <c r="Z31" s="36"/>
    </row>
    <row r="32" spans="1:26" ht="12.75" customHeight="1">
      <c r="C32" s="37"/>
      <c r="D32" s="3" t="s">
        <v>119</v>
      </c>
      <c r="E32" s="35"/>
      <c r="F32" s="30"/>
      <c r="G32" s="22"/>
      <c r="H32" s="22"/>
      <c r="I32" s="22"/>
      <c r="J32" s="22"/>
      <c r="K32" s="22"/>
      <c r="L32" s="29"/>
      <c r="S32" s="35"/>
      <c r="T32" s="30"/>
      <c r="U32" s="22"/>
      <c r="V32" s="22"/>
      <c r="W32" s="22"/>
      <c r="X32" s="22"/>
      <c r="Y32" s="22"/>
      <c r="Z32" s="36"/>
    </row>
    <row r="33" spans="3:26" ht="12.75" customHeight="1">
      <c r="C33" s="3"/>
      <c r="D33" s="3"/>
      <c r="E33" s="35"/>
      <c r="F33" s="30"/>
      <c r="G33" s="22"/>
      <c r="H33" s="22"/>
      <c r="I33" s="22"/>
      <c r="J33" s="22"/>
      <c r="K33" s="22"/>
      <c r="L33" s="29"/>
      <c r="S33" s="35"/>
      <c r="T33" s="30"/>
      <c r="U33" s="22"/>
      <c r="V33" s="22"/>
      <c r="W33" s="22"/>
      <c r="X33" s="22"/>
      <c r="Y33" s="22"/>
      <c r="Z33" s="36"/>
    </row>
    <row r="34" spans="3:26" ht="12.75" customHeight="1">
      <c r="C34" s="38"/>
      <c r="D34" s="3" t="s">
        <v>120</v>
      </c>
      <c r="E34" s="35"/>
      <c r="F34" s="30"/>
      <c r="G34" s="22"/>
      <c r="H34" s="22"/>
      <c r="I34" s="22"/>
      <c r="J34" s="22"/>
      <c r="K34" s="22"/>
      <c r="L34" s="29"/>
      <c r="S34" s="35"/>
      <c r="T34" s="30"/>
      <c r="U34" s="22"/>
      <c r="V34" s="22"/>
      <c r="W34" s="22"/>
      <c r="X34" s="22"/>
      <c r="Y34" s="22"/>
      <c r="Z34" s="36"/>
    </row>
    <row r="35" spans="3:26" ht="12.75" customHeight="1">
      <c r="C35" s="35"/>
      <c r="D35" s="35"/>
      <c r="E35" s="35"/>
      <c r="F35" s="30"/>
      <c r="G35" s="22"/>
      <c r="H35" s="22"/>
      <c r="I35" s="22"/>
      <c r="J35" s="22"/>
      <c r="K35" s="22"/>
      <c r="L35" s="29"/>
      <c r="S35" s="35"/>
      <c r="T35" s="30"/>
      <c r="U35" s="22"/>
      <c r="V35" s="22"/>
      <c r="W35" s="22"/>
      <c r="X35" s="22"/>
      <c r="Y35" s="22"/>
      <c r="Z35" s="36"/>
    </row>
    <row r="36" spans="3:26" ht="12.75" customHeight="1">
      <c r="C36" s="35"/>
      <c r="D36" s="35"/>
      <c r="E36" s="35"/>
      <c r="F36" s="30"/>
      <c r="G36" s="22"/>
      <c r="H36" s="22"/>
      <c r="I36" s="22"/>
      <c r="J36" s="22"/>
      <c r="K36" s="22"/>
      <c r="L36" s="29"/>
      <c r="S36" s="35"/>
      <c r="T36" s="30"/>
      <c r="U36" s="22"/>
      <c r="V36" s="22"/>
      <c r="W36" s="22"/>
      <c r="X36" s="22"/>
      <c r="Y36" s="22"/>
      <c r="Z36" s="36"/>
    </row>
  </sheetData>
  <mergeCells count="43">
    <mergeCell ref="A2:A3"/>
    <mergeCell ref="F20:H20"/>
    <mergeCell ref="C20:C23"/>
    <mergeCell ref="C1:F2"/>
    <mergeCell ref="G1:G2"/>
    <mergeCell ref="H1:H2"/>
    <mergeCell ref="M16:R16"/>
    <mergeCell ref="C3:C9"/>
    <mergeCell ref="C12:C13"/>
    <mergeCell ref="C15:H17"/>
    <mergeCell ref="I15:I17"/>
    <mergeCell ref="I1:I2"/>
    <mergeCell ref="K1:K2"/>
    <mergeCell ref="E26:H26"/>
    <mergeCell ref="F27:H27"/>
    <mergeCell ref="F21:H22"/>
    <mergeCell ref="J26:K26"/>
    <mergeCell ref="D27:E30"/>
    <mergeCell ref="F30:H30"/>
    <mergeCell ref="J24:K24"/>
    <mergeCell ref="J22:K22"/>
    <mergeCell ref="J23:K23"/>
    <mergeCell ref="E25:H25"/>
    <mergeCell ref="F23:H23"/>
    <mergeCell ref="D20:E23"/>
    <mergeCell ref="E18:H18"/>
    <mergeCell ref="E19:H19"/>
    <mergeCell ref="C27:C30"/>
    <mergeCell ref="V2:W2"/>
    <mergeCell ref="M1:T10"/>
    <mergeCell ref="M11:T13"/>
    <mergeCell ref="J29:K29"/>
    <mergeCell ref="J30:K30"/>
    <mergeCell ref="J27:K27"/>
    <mergeCell ref="J18:K18"/>
    <mergeCell ref="J19:K19"/>
    <mergeCell ref="J20:K20"/>
    <mergeCell ref="J25:K25"/>
    <mergeCell ref="S16:X16"/>
    <mergeCell ref="M15:X15"/>
    <mergeCell ref="J15:K17"/>
    <mergeCell ref="J1:J2"/>
    <mergeCell ref="F28:H29"/>
  </mergeCells>
  <phoneticPr fontId="3" type="noConversion"/>
  <hyperlinks>
    <hyperlink ref="A2" location="Hypothèses!A1" display="👉" xr:uid="{F7C5EAC7-8455-4053-BB4D-CFB2D97F4984}"/>
    <hyperlink ref="A2" location="GS.CFRR!C3" display="" xr:uid="{D08767E3-3946-4DE7-BF2F-008F02544E2B}"/>
    <hyperlink ref="A2:A3" location="GS.CFRR!A1" display="" xr:uid="{DC3D6F91-FD13-4EED-BC46-B8FD1EC9C9EF}"/>
  </hyperlinks>
  <printOptions horizontalCentered="1" verticalCentered="1"/>
  <pageMargins left="0.39370078740157483" right="0.39370078740157483" top="0.39370078740157483" bottom="0.35433070866141736" header="0.35433070866141736" footer="0.39370078740157483"/>
  <pageSetup paperSize="9" scale="6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503f91-4889-4f11-8e7e-4aa5c889cd6e" xsi:nil="true"/>
    <lcf76f155ced4ddcb4097134ff3c332f xmlns="18d5b76b-1b12-4210-be78-d48abaaad40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FC23C21A639439D643353DACAB4B7" ma:contentTypeVersion="17" ma:contentTypeDescription="Crée un document." ma:contentTypeScope="" ma:versionID="7d0ce6c2613526fc50478e28f17788e2">
  <xsd:schema xmlns:xsd="http://www.w3.org/2001/XMLSchema" xmlns:xs="http://www.w3.org/2001/XMLSchema" xmlns:p="http://schemas.microsoft.com/office/2006/metadata/properties" xmlns:ns2="18d5b76b-1b12-4210-be78-d48abaaad40f" xmlns:ns3="9f503f91-4889-4f11-8e7e-4aa5c889cd6e" targetNamespace="http://schemas.microsoft.com/office/2006/metadata/properties" ma:root="true" ma:fieldsID="0085f0cbac2e4d594cbc42ca2cf0cd27" ns2:_="" ns3:_="">
    <xsd:import namespace="18d5b76b-1b12-4210-be78-d48abaaad40f"/>
    <xsd:import namespace="9f503f91-4889-4f11-8e7e-4aa5c889cd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5b76b-1b12-4210-be78-d48abaaad4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7819acf9-3f53-4112-8c6d-1653454e0f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503f91-4889-4f11-8e7e-4aa5c889cd6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d7933d9-31a0-453e-88a4-d2fcc4989cad}" ma:internalName="TaxCatchAll" ma:showField="CatchAllData" ma:web="9f503f91-4889-4f11-8e7e-4aa5c889cd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1623FB-B907-46EA-A7ED-6E387008BADB}">
  <ds:schemaRefs>
    <ds:schemaRef ds:uri="http://schemas.microsoft.com/office/2006/metadata/properties"/>
    <ds:schemaRef ds:uri="http://schemas.microsoft.com/office/infopath/2007/PartnerControls"/>
    <ds:schemaRef ds:uri="9f503f91-4889-4f11-8e7e-4aa5c889cd6e"/>
    <ds:schemaRef ds:uri="18d5b76b-1b12-4210-be78-d48abaaad40f"/>
  </ds:schemaRefs>
</ds:datastoreItem>
</file>

<file path=customXml/itemProps2.xml><?xml version="1.0" encoding="utf-8"?>
<ds:datastoreItem xmlns:ds="http://schemas.openxmlformats.org/officeDocument/2006/customXml" ds:itemID="{20E9D837-C107-4D38-81F2-E1C17E41B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d5b76b-1b12-4210-be78-d48abaaad40f"/>
    <ds:schemaRef ds:uri="9f503f91-4889-4f11-8e7e-4aa5c889cd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839C67-EC43-47E2-B12C-C62DF99A9A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GS.CFRR</vt:lpstr>
      <vt:lpstr>GS CFRA</vt:lpstr>
      <vt:lpstr>'GS CFRA'!Zone_d_impression</vt:lpstr>
      <vt:lpstr>GS.CFRR!Zone_d_impression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aregnault</dc:creator>
  <cp:keywords/>
  <dc:description/>
  <cp:lastModifiedBy>Pascale DELORE</cp:lastModifiedBy>
  <cp:revision/>
  <dcterms:created xsi:type="dcterms:W3CDTF">2007-12-07T15:13:35Z</dcterms:created>
  <dcterms:modified xsi:type="dcterms:W3CDTF">2024-07-04T12:17:55Z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0x010100609FC23C21A639439D643353DACAB4B7</vt:lpwstr>
  </property>
</Properties>
</file>